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5C251CF0-BE93-4830-97D4-030A9142ECF8}" xr6:coauthVersionLast="47" xr6:coauthVersionMax="47" xr10:uidLastSave="{00000000-0000-0000-0000-000000000000}"/>
  <bookViews>
    <workbookView xWindow="-120" yWindow="-120" windowWidth="29040" windowHeight="15720" tabRatio="314" firstSheet="1" activeTab="1" xr2:uid="{00000000-000D-0000-FFFF-FFFF00000000}"/>
  </bookViews>
  <sheets>
    <sheet name="龙头" sheetId="28" state="hidden" r:id="rId1"/>
    <sheet name="情绪" sheetId="361" r:id="rId2"/>
    <sheet name="周期" sheetId="14" r:id="rId3"/>
    <sheet name="交易模式" sheetId="526" r:id="rId4"/>
    <sheet name="240723" sheetId="650" r:id="rId5"/>
    <sheet name="240722" sheetId="649" r:id="rId6"/>
    <sheet name="240719" sheetId="648" r:id="rId7"/>
    <sheet name="240718" sheetId="647" r:id="rId8"/>
    <sheet name="240717" sheetId="646" r:id="rId9"/>
    <sheet name="240716" sheetId="645" r:id="rId10"/>
    <sheet name="240715" sheetId="644" r:id="rId11"/>
    <sheet name="240712" sheetId="643" r:id="rId12"/>
    <sheet name="240711" sheetId="642" r:id="rId13"/>
    <sheet name="240710" sheetId="640" r:id="rId14"/>
    <sheet name="240709" sheetId="639" r:id="rId15"/>
    <sheet name="240708" sheetId="638" r:id="rId16"/>
    <sheet name="240705" sheetId="637" r:id="rId17"/>
    <sheet name="240704" sheetId="636" r:id="rId18"/>
    <sheet name="240703" sheetId="635" r:id="rId19"/>
    <sheet name="240702" sheetId="634" r:id="rId20"/>
    <sheet name="240701" sheetId="633" r:id="rId21"/>
    <sheet name="240628" sheetId="632" r:id="rId22"/>
    <sheet name="240627" sheetId="631" r:id="rId23"/>
    <sheet name="240626" sheetId="630" r:id="rId24"/>
    <sheet name="240625" sheetId="629" r:id="rId25"/>
    <sheet name="240624" sheetId="627" r:id="rId26"/>
    <sheet name="240621" sheetId="626" r:id="rId27"/>
    <sheet name="240620" sheetId="625" r:id="rId28"/>
    <sheet name="240619" sheetId="624" r:id="rId29"/>
    <sheet name="240618" sheetId="623" r:id="rId30"/>
    <sheet name="240617" sheetId="622" r:id="rId31"/>
    <sheet name="240614" sheetId="621" r:id="rId32"/>
    <sheet name="240613" sheetId="620" r:id="rId33"/>
    <sheet name="240612" sheetId="619" r:id="rId34"/>
    <sheet name="240611" sheetId="618" r:id="rId35"/>
    <sheet name="240607" sheetId="617" r:id="rId36"/>
    <sheet name="240606" sheetId="616" r:id="rId37"/>
    <sheet name="240605" sheetId="615" r:id="rId38"/>
    <sheet name="240604" sheetId="614" r:id="rId39"/>
    <sheet name="240603" sheetId="613" r:id="rId40"/>
    <sheet name="240531" sheetId="612" r:id="rId41"/>
    <sheet name="240530" sheetId="611" r:id="rId42"/>
    <sheet name="240529" sheetId="610" r:id="rId43"/>
    <sheet name="240528" sheetId="609" r:id="rId44"/>
    <sheet name="240527" sheetId="608" r:id="rId45"/>
    <sheet name="240524" sheetId="607" r:id="rId46"/>
    <sheet name="240523" sheetId="606" r:id="rId47"/>
    <sheet name="240522" sheetId="605" r:id="rId48"/>
    <sheet name="240521" sheetId="604" r:id="rId49"/>
    <sheet name="240520" sheetId="603" r:id="rId50"/>
    <sheet name="240517" sheetId="602" r:id="rId51"/>
    <sheet name="240516" sheetId="601" r:id="rId52"/>
    <sheet name="240515" sheetId="600" r:id="rId53"/>
    <sheet name="240514" sheetId="599" r:id="rId54"/>
    <sheet name="240513" sheetId="598" r:id="rId55"/>
    <sheet name="240510" sheetId="597" r:id="rId56"/>
    <sheet name="240509" sheetId="596" r:id="rId57"/>
    <sheet name="240508" sheetId="595" r:id="rId58"/>
    <sheet name="240507" sheetId="593" r:id="rId59"/>
    <sheet name="240506" sheetId="592" r:id="rId60"/>
    <sheet name="240430" sheetId="591" r:id="rId61"/>
    <sheet name="240429" sheetId="590" r:id="rId62"/>
    <sheet name="240426" sheetId="589" r:id="rId63"/>
    <sheet name="240425" sheetId="588" r:id="rId64"/>
    <sheet name="240424" sheetId="587" r:id="rId65"/>
    <sheet name="240423" sheetId="586" r:id="rId66"/>
    <sheet name="240422" sheetId="584" r:id="rId67"/>
    <sheet name="240419" sheetId="583" r:id="rId68"/>
    <sheet name="240418" sheetId="582" r:id="rId69"/>
    <sheet name="240417" sheetId="581" r:id="rId70"/>
    <sheet name="240416" sheetId="578" r:id="rId71"/>
    <sheet name="240415" sheetId="577" r:id="rId72"/>
    <sheet name="240412" sheetId="576" r:id="rId73"/>
    <sheet name="240411" sheetId="575" r:id="rId74"/>
    <sheet name="240410" sheetId="574" r:id="rId75"/>
    <sheet name="240409" sheetId="573" r:id="rId76"/>
    <sheet name="240408" sheetId="572" r:id="rId77"/>
    <sheet name="240403" sheetId="571" r:id="rId78"/>
    <sheet name="240402" sheetId="570" r:id="rId79"/>
    <sheet name="240401" sheetId="569" r:id="rId80"/>
    <sheet name="240329" sheetId="568" r:id="rId81"/>
    <sheet name="240328" sheetId="567" r:id="rId82"/>
    <sheet name="240327" sheetId="566" r:id="rId83"/>
    <sheet name="240326" sheetId="565" r:id="rId84"/>
    <sheet name="240325" sheetId="564" r:id="rId85"/>
    <sheet name="240322" sheetId="563" r:id="rId86"/>
    <sheet name="240321" sheetId="562" r:id="rId87"/>
    <sheet name="240320" sheetId="561" r:id="rId88"/>
    <sheet name="240319" sheetId="560" r:id="rId89"/>
    <sheet name="240318" sheetId="559" r:id="rId90"/>
    <sheet name="240315" sheetId="558" r:id="rId91"/>
    <sheet name="240314" sheetId="557" r:id="rId92"/>
    <sheet name="240313" sheetId="556" r:id="rId93"/>
    <sheet name="240312" sheetId="555" r:id="rId94"/>
    <sheet name="240311" sheetId="554" r:id="rId95"/>
    <sheet name="240308" sheetId="553" r:id="rId96"/>
    <sheet name="240307" sheetId="551" r:id="rId97"/>
    <sheet name="240306" sheetId="550" r:id="rId98"/>
    <sheet name="240305" sheetId="549" r:id="rId99"/>
    <sheet name="240304" sheetId="548" r:id="rId100"/>
    <sheet name="240301" sheetId="547" r:id="rId101"/>
    <sheet name="240229" sheetId="546" r:id="rId102"/>
    <sheet name="240228" sheetId="545" r:id="rId103"/>
    <sheet name="240227" sheetId="544" r:id="rId104"/>
    <sheet name="240226" sheetId="543" r:id="rId105"/>
    <sheet name="240223" sheetId="542" r:id="rId106"/>
    <sheet name="240222" sheetId="541" r:id="rId107"/>
    <sheet name="240221" sheetId="540" r:id="rId108"/>
    <sheet name="240220" sheetId="539" r:id="rId109"/>
    <sheet name="240219" sheetId="538" r:id="rId110"/>
    <sheet name="240208" sheetId="536" r:id="rId111"/>
    <sheet name="240207" sheetId="535" r:id="rId112"/>
    <sheet name="240206" sheetId="534" r:id="rId113"/>
    <sheet name="240205" sheetId="532" r:id="rId114"/>
    <sheet name="240202" sheetId="531" r:id="rId115"/>
    <sheet name="240201" sheetId="530" r:id="rId116"/>
    <sheet name="240131" sheetId="529" r:id="rId117"/>
    <sheet name="240130" sheetId="528" r:id="rId118"/>
    <sheet name="240129" sheetId="527" r:id="rId119"/>
    <sheet name="240126" sheetId="525" r:id="rId120"/>
    <sheet name="240125" sheetId="524" r:id="rId121"/>
    <sheet name="240124" sheetId="523" r:id="rId122"/>
    <sheet name="240123" sheetId="522" r:id="rId123"/>
    <sheet name="240122" sheetId="521" r:id="rId124"/>
    <sheet name="240119" sheetId="520" r:id="rId125"/>
    <sheet name="240118" sheetId="519" r:id="rId126"/>
    <sheet name="240117" sheetId="518" r:id="rId127"/>
    <sheet name="240116" sheetId="517" r:id="rId128"/>
    <sheet name="240115" sheetId="516" r:id="rId129"/>
    <sheet name="240112" sheetId="515" r:id="rId130"/>
    <sheet name="240111" sheetId="514" r:id="rId131"/>
    <sheet name="240110" sheetId="513" r:id="rId132"/>
    <sheet name="240105" sheetId="510" r:id="rId133"/>
    <sheet name="240109" sheetId="512" r:id="rId134"/>
    <sheet name="240108" sheetId="511" r:id="rId135"/>
    <sheet name="240104" sheetId="509" r:id="rId136"/>
    <sheet name="240103" sheetId="508" r:id="rId137"/>
    <sheet name="240102" sheetId="507" r:id="rId138"/>
    <sheet name="231229" sheetId="462" state="hidden" r:id="rId139"/>
    <sheet name="231228" sheetId="461" state="hidden" r:id="rId140"/>
    <sheet name="231227" sheetId="460" state="hidden" r:id="rId141"/>
    <sheet name="231226" sheetId="459" state="hidden" r:id="rId142"/>
    <sheet name="231225" sheetId="458" state="hidden" r:id="rId143"/>
    <sheet name="231222" sheetId="457" state="hidden" r:id="rId144"/>
    <sheet name="231221" sheetId="456" state="hidden" r:id="rId145"/>
    <sheet name="231220" sheetId="455" state="hidden" r:id="rId146"/>
    <sheet name="231219" sheetId="454" state="hidden" r:id="rId147"/>
    <sheet name="231218" sheetId="453" state="hidden" r:id="rId148"/>
    <sheet name="231215" sheetId="452" state="hidden" r:id="rId149"/>
    <sheet name="231214" sheetId="451" state="hidden" r:id="rId150"/>
    <sheet name="231213" sheetId="450" state="hidden" r:id="rId151"/>
    <sheet name="231212" sheetId="449" state="hidden" r:id="rId152"/>
    <sheet name="231211" sheetId="448" state="hidden" r:id="rId153"/>
    <sheet name="231208" sheetId="447" state="hidden" r:id="rId154"/>
    <sheet name="231207" sheetId="446" state="hidden" r:id="rId155"/>
    <sheet name="231206" sheetId="443" state="hidden" r:id="rId156"/>
    <sheet name="231205" sheetId="442" state="hidden" r:id="rId157"/>
    <sheet name="231204" sheetId="441" state="hidden" r:id="rId158"/>
    <sheet name="231201" sheetId="440" state="hidden" r:id="rId159"/>
    <sheet name="231130" sheetId="485" state="hidden" r:id="rId160"/>
    <sheet name="231129" sheetId="486" state="hidden" r:id="rId161"/>
    <sheet name="231128" sheetId="487" state="hidden" r:id="rId162"/>
    <sheet name="231127" sheetId="488" state="hidden" r:id="rId163"/>
    <sheet name="231124" sheetId="489" state="hidden" r:id="rId164"/>
    <sheet name="231123" sheetId="490" state="hidden" r:id="rId165"/>
    <sheet name="231122" sheetId="491" state="hidden" r:id="rId166"/>
    <sheet name="231121" sheetId="492" state="hidden" r:id="rId167"/>
    <sheet name="231120" sheetId="493" state="hidden" r:id="rId168"/>
    <sheet name="231117" sheetId="494" state="hidden" r:id="rId169"/>
    <sheet name="231116" sheetId="495" state="hidden" r:id="rId170"/>
    <sheet name="231115" sheetId="496" state="hidden" r:id="rId171"/>
    <sheet name="231114" sheetId="497" state="hidden" r:id="rId172"/>
    <sheet name="231113" sheetId="498" state="hidden" r:id="rId173"/>
    <sheet name="231110" sheetId="499" state="hidden" r:id="rId174"/>
    <sheet name="231109" sheetId="500" state="hidden" r:id="rId175"/>
    <sheet name="231108" sheetId="501" state="hidden" r:id="rId176"/>
    <sheet name="231107" sheetId="502" state="hidden" r:id="rId177"/>
    <sheet name="231106" sheetId="503" state="hidden" r:id="rId178"/>
    <sheet name="231103" sheetId="504" state="hidden" r:id="rId179"/>
    <sheet name="231102" sheetId="505" state="hidden" r:id="rId180"/>
    <sheet name="231101" sheetId="506" state="hidden" r:id="rId181"/>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78" i="361" l="1"/>
  <c r="H43" i="649"/>
  <c r="H44" i="649"/>
  <c r="H58" i="649"/>
  <c r="H56" i="649"/>
  <c r="H49" i="649"/>
  <c r="H48" i="649"/>
  <c r="H47" i="649"/>
  <c r="H45" i="649"/>
  <c r="H42" i="649"/>
  <c r="H41" i="649"/>
  <c r="H38" i="649"/>
  <c r="H36" i="649"/>
  <c r="H33" i="649"/>
  <c r="H31" i="649"/>
  <c r="H27" i="649"/>
  <c r="H26" i="649"/>
  <c r="H23" i="649"/>
  <c r="H21" i="649"/>
  <c r="S177" i="361"/>
  <c r="H45" i="648"/>
  <c r="H56" i="648"/>
  <c r="H58" i="648"/>
  <c r="H49" i="648"/>
  <c r="H48" i="648"/>
  <c r="H47" i="648"/>
  <c r="H42" i="648"/>
  <c r="H41" i="648"/>
  <c r="H38" i="648"/>
  <c r="H36" i="648"/>
  <c r="H33" i="648"/>
  <c r="H31" i="648"/>
  <c r="H27" i="648"/>
  <c r="H26" i="648"/>
  <c r="H23" i="648"/>
  <c r="H21" i="648"/>
  <c r="S176" i="361"/>
  <c r="H48" i="647"/>
  <c r="H47" i="647"/>
  <c r="H42" i="647"/>
  <c r="H41" i="647"/>
  <c r="H38" i="647"/>
  <c r="H36" i="647"/>
  <c r="H33" i="647"/>
  <c r="H31" i="647"/>
  <c r="H27" i="647"/>
  <c r="H26" i="647"/>
  <c r="H23" i="647"/>
  <c r="H21" i="647"/>
  <c r="S175" i="361"/>
  <c r="H41" i="646"/>
  <c r="H38" i="646"/>
  <c r="H42" i="646"/>
  <c r="H36" i="646"/>
  <c r="H33" i="646"/>
  <c r="H31" i="646"/>
  <c r="H27" i="646"/>
  <c r="H26" i="646"/>
  <c r="H23" i="646"/>
  <c r="H21" i="646"/>
  <c r="S174" i="36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<sst xmlns="http://schemas.openxmlformats.org/spreadsheetml/2006/main" count="116943" uniqueCount="18012">
  <si>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</si>
  <si>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</si>
  <si>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</si>
  <si>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</si>
  <si>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</si>
  <si>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</si>
  <si>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</si>
  <si>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</si>
  <si>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</si>
  <si>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</si>
  <si>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</si>
  <si>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</si>
  <si>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</si>
  <si>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</si>
  <si>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</si>
  <si>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</si>
  <si>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</si>
  <si>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</si>
  <si>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</si>
  <si>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</si>
  <si>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</si>
  <si>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</si>
  <si>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</si>
  <si>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</si>
  <si>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</si>
  <si>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</si>
  <si>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</si>
  <si>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</si>
  <si>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</si>
  <si>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</si>
  <si>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</si>
  <si>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</si>
  <si>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</si>
  <si>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</si>
  <si>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</si>
  <si>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</si>
  <si>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</si>
  <si>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</si>
  <si>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</si>
  <si>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</si>
  <si>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</si>
  <si>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</si>
  <si>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</si>
  <si>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</si>
  <si>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</si>
  <si>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</si>
  <si>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</si>
  <si>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</si>
  <si>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</si>
  <si>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</si>
  <si>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</si>
  <si>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</si>
  <si>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</si>
  <si>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</si>
  <si>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</si>
  <si>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</si>
  <si>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</si>
  <si>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</si>
  <si>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</si>
  <si>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</si>
  <si>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</si>
  <si>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</si>
  <si>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</si>
  <si>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</si>
  <si>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</si>
  <si>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</si>
  <si>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</si>
  <si>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</si>
  <si>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</si>
  <si>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</si>
  <si>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</si>
  <si>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</si>
  <si>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</si>
  <si>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</si>
  <si>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</si>
  <si>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</si>
  <si>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</si>
  <si>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</si>
  <si>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</si>
  <si>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</si>
  <si>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</si>
  <si>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</si>
  <si>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</si>
  <si>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</si>
  <si>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</si>
  <si>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</si>
  <si>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</si>
  <si>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</si>
  <si>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</si>
  <si>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</si>
  <si>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</si>
  <si>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</si>
  <si>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</si>
  <si>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</si>
  <si>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</si>
  <si>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</si>
  <si>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</si>
  <si>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</si>
  <si>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</si>
  <si>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</si>
  <si>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</si>
  <si>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</si>
  <si>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</si>
  <si>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</si>
  <si>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</si>
  <si>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</si>
  <si>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</si>
  <si>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</si>
  <si>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</si>
  <si>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</si>
  <si>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</si>
  <si>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</si>
  <si>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</si>
  <si>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</si>
  <si>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</si>
  <si>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</si>
  <si>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</si>
  <si>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</si>
  <si>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</si>
  <si>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</si>
  <si>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</si>
  <si>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</si>
  <si>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</si>
  <si>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</si>
  <si>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</si>
  <si>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</si>
  <si>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</si>
  <si>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</si>
  <si>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</si>
  <si>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</si>
  <si>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</si>
  <si>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</si>
  <si>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</si>
  <si>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</si>
  <si>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</si>
  <si>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</si>
  <si>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</si>
  <si>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</si>
  <si>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</si>
  <si>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</si>
  <si>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</si>
  <si>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</si>
  <si>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</si>
  <si>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</si>
  <si>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</si>
  <si>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</si>
  <si>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</si>
  <si>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</si>
  <si>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</si>
  <si>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</si>
  <si>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</si>
  <si>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</si>
  <si>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</si>
  <si>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</si>
  <si>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</si>
  <si>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</si>
  <si>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</si>
  <si>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</si>
  <si>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</si>
  <si>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</si>
  <si>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</si>
  <si>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</si>
  <si>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</si>
  <si>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</si>
  <si>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</si>
  <si>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</si>
  <si>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</si>
  <si>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</si>
  <si>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</si>
  <si>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</si>
  <si>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</si>
  <si>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</si>
  <si>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</si>
  <si>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</si>
  <si>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</si>
  <si>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</si>
  <si>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</si>
  <si>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</si>
  <si>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</si>
  <si>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</si>
  <si>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</si>
  <si>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</si>
  <si>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</si>
  <si>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</si>
  <si>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</si>
  <si>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</si>
  <si>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</si>
  <si>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</si>
  <si>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</si>
  <si>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</si>
  <si>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</si>
  <si>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</si>
  <si>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</si>
  <si>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</si>
  <si>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</si>
  <si>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</si>
  <si>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</si>
  <si>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</si>
  <si>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</si>
  <si>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</si>
  <si>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</si>
  <si>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</si>
  <si>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</si>
  <si>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</si>
  <si>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</si>
  <si>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</si>
  <si>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</si>
  <si>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</si>
  <si>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</si>
  <si>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</si>
  <si>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</si>
  <si>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</si>
  <si>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</si>
  <si>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</si>
  <si>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</si>
  <si>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</si>
  <si>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</si>
  <si>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</si>
  <si>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</si>
  <si>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</si>
  <si>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</si>
  <si>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</si>
  <si>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</si>
  <si>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</si>
  <si>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</si>
  <si>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</si>
  <si>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</si>
  <si>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</si>
  <si>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</si>
  <si>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</si>
  <si>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</si>
  <si>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</si>
  <si>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</si>
  <si>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</si>
  <si>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</si>
  <si>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</si>
  <si>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</si>
  <si>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</si>
  <si>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</si>
  <si>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</si>
  <si>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</si>
  <si>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</si>
  <si>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</si>
  <si>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</si>
  <si>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</si>
  <si>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</si>
  <si>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</si>
  <si>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</si>
  <si>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</si>
  <si>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</si>
  <si>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</si>
  <si>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</si>
  <si>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</si>
  <si>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</si>
  <si>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</si>
  <si>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</si>
  <si>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</si>
  <si>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</si>
  <si>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</si>
  <si>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</si>
  <si>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</si>
  <si>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</si>
  <si>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</si>
  <si>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</si>
  <si>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</si>
  <si>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</si>
  <si>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</si>
  <si>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</si>
  <si>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</si>
  <si>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</si>
  <si>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</si>
  <si>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</si>
  <si>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</si>
  <si>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</si>
  <si>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</si>
  <si>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</si>
  <si>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</si>
  <si>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</si>
  <si>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</si>
  <si>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</si>
  <si>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</si>
  <si>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</si>
  <si>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</si>
  <si>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</si>
  <si>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</si>
  <si>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</si>
  <si>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</si>
  <si>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</si>
  <si>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</si>
  <si>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</si>
  <si>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</si>
  <si>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</si>
  <si>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</si>
  <si>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</si>
  <si>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</si>
  <si>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</si>
  <si>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</si>
  <si>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</si>
  <si>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</si>
  <si>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</si>
  <si>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</si>
  <si>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</si>
  <si>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</si>
  <si>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</si>
  <si>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</si>
  <si>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</si>
  <si>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</si>
  <si>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</si>
  <si>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</si>
  <si>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</si>
  <si>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</si>
  <si>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</si>
  <si>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</si>
  <si>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</si>
  <si>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</si>
  <si>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</si>
  <si>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</si>
  <si>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</si>
  <si>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</si>
  <si>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</si>
  <si>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</si>
  <si>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</si>
  <si>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</si>
  <si>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</si>
  <si>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</si>
  <si>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</si>
  <si>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</si>
  <si>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</si>
  <si>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</si>
  <si>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</si>
  <si>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</si>
  <si>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</si>
  <si>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</si>
  <si>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</si>
  <si>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</si>
  <si>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</si>
  <si>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</si>
  <si>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</si>
  <si>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</si>
  <si>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</si>
  <si>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</si>
  <si>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</si>
  <si>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</si>
  <si>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</si>
  <si>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</si>
  <si>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</si>
  <si>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</si>
  <si>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</si>
  <si>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</si>
  <si>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</si>
  <si>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</si>
  <si>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</si>
  <si>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</si>
  <si>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</si>
  <si>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</si>
  <si>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</si>
  <si>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</si>
  <si>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</si>
  <si>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</si>
  <si>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</si>
  <si>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</si>
  <si>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</si>
  <si>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</si>
  <si>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</si>
  <si>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</si>
  <si>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</si>
  <si>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</si>
  <si>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</si>
  <si>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</si>
  <si>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</si>
  <si>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</si>
  <si>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</si>
  <si>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</si>
  <si>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</si>
  <si>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</si>
  <si>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</si>
  <si>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</si>
  <si>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</si>
  <si>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</si>
  <si>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</si>
  <si>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</si>
  <si>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</si>
  <si>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</si>
  <si>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</si>
  <si>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</si>
  <si>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</si>
  <si>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</si>
  <si>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</si>
  <si>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</si>
  <si>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</si>
  <si>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</si>
  <si>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</si>
  <si>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</si>
  <si>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</si>
  <si>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</si>
  <si>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</si>
  <si>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</si>
  <si>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</si>
  <si>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</si>
  <si>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</si>
  <si>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</si>
  <si>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</si>
  <si>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</si>
  <si>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</si>
  <si>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</si>
  <si>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</si>
  <si>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</si>
  <si>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</si>
  <si>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</si>
  <si>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</si>
  <si>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</si>
  <si>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</si>
  <si>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</si>
  <si>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</si>
  <si>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</si>
  <si>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</si>
  <si>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</si>
  <si>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</si>
  <si>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</si>
  <si>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</si>
  <si>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</si>
  <si>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</si>
  <si>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</si>
  <si>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</si>
  <si>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</si>
  <si>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</si>
  <si>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</si>
  <si>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</si>
  <si>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</si>
  <si>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</si>
  <si>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</si>
  <si>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</si>
  <si>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</si>
  <si>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</si>
  <si>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</si>
  <si>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</si>
  <si>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</si>
  <si>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</si>
  <si>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</si>
  <si>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</si>
  <si>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</si>
  <si>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</si>
  <si>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</si>
  <si>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</si>
  <si>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</si>
  <si>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</si>
  <si>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</si>
  <si>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</si>
  <si>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</si>
  <si>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</si>
  <si>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</si>
  <si>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</si>
  <si>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</si>
  <si>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</si>
  <si>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</si>
  <si>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</si>
  <si>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</si>
  <si>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</si>
  <si>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</si>
  <si>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</si>
  <si>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</si>
  <si>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</si>
  <si>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</si>
  <si>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</si>
  <si>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</si>
  <si>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</si>
  <si>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</si>
  <si>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</si>
  <si>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</si>
  <si>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</si>
  <si>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</si>
  <si>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</si>
  <si>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</si>
  <si>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</si>
  <si>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</si>
  <si>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</si>
  <si>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</si>
  <si>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</si>
  <si>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</si>
  <si>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</si>
  <si>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</si>
  <si>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</si>
  <si>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</si>
  <si>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</si>
  <si>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</si>
  <si>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</si>
  <si>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</si>
  <si>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</si>
  <si>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</si>
  <si>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</si>
  <si>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</si>
  <si>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</si>
  <si>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</si>
  <si>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</si>
  <si>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</si>
  <si>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</si>
  <si>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</si>
  <si>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</si>
  <si>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</si>
  <si>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</si>
  <si>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</si>
  <si>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</si>
  <si>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</si>
  <si>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</si>
  <si>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</si>
  <si>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</si>
  <si>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</si>
  <si>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</si>
  <si>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</si>
  <si>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</si>
  <si>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</si>
  <si>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</si>
  <si>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</si>
  <si>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</si>
  <si>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</si>
  <si>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</si>
  <si>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</si>
  <si>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</si>
  <si>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</si>
  <si>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</si>
  <si>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</si>
  <si>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</si>
  <si>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</si>
  <si>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</si>
  <si>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</si>
  <si>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</si>
  <si>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</si>
  <si>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</si>
  <si>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</si>
  <si>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</si>
  <si>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</si>
  <si>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</si>
  <si>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</si>
  <si>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</si>
  <si>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</si>
  <si>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</si>
  <si>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</si>
  <si>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</si>
  <si>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</si>
  <si>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</si>
  <si>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</si>
  <si>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</si>
  <si>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</si>
  <si>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</si>
  <si>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</si>
  <si>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</si>
  <si>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</si>
  <si>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</si>
  <si>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</si>
  <si>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</si>
  <si>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</si>
  <si>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</si>
  <si>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</si>
  <si>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</si>
  <si>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</si>
  <si>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</si>
  <si>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</si>
  <si>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</si>
  <si>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</si>
  <si>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</si>
  <si>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</si>
  <si>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</si>
  <si>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</si>
  <si>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</si>
  <si>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</si>
  <si>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</si>
  <si>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</si>
  <si>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</si>
  <si>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</si>
  <si>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</si>
  <si>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</si>
  <si>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</si>
  <si>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</si>
  <si>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</si>
  <si>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</si>
  <si>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</si>
  <si>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</si>
  <si>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</si>
  <si>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</si>
  <si>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</si>
  <si>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</si>
  <si>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</si>
  <si>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</si>
  <si>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</si>
  <si>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</si>
  <si>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</si>
  <si>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</si>
  <si>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</si>
  <si>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</si>
  <si>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</si>
  <si>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</si>
  <si>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</si>
  <si>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</si>
  <si>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</si>
  <si>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</si>
  <si>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</si>
  <si>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</si>
  <si>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</si>
  <si>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</si>
  <si>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</si>
  <si>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</si>
  <si>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</si>
  <si>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</si>
  <si>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</si>
  <si>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</si>
  <si>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</si>
  <si>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</si>
  <si>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</si>
  <si>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</si>
  <si>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</si>
  <si>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</si>
  <si>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</si>
  <si>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</si>
  <si>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</si>
  <si>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</si>
  <si>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</si>
  <si>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</si>
  <si>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</si>
  <si>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</si>
  <si>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</si>
  <si>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</si>
  <si>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</si>
  <si>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</si>
  <si>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</si>
  <si>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</si>
  <si>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</si>
  <si>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</si>
  <si>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</si>
  <si>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</si>
  <si>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</si>
  <si>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</si>
  <si>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</si>
  <si>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</si>
  <si>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</si>
  <si>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</si>
  <si>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</si>
  <si>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</si>
  <si>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</si>
  <si>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</si>
  <si>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</si>
  <si>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</si>
  <si>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</si>
  <si>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</si>
  <si>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</si>
  <si>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</si>
  <si>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</si>
  <si>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</si>
  <si>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</si>
  <si>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</si>
  <si>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</si>
  <si>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</si>
  <si>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</si>
  <si>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</si>
  <si>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</si>
  <si>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</si>
  <si>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</si>
  <si>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</si>
  <si>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</si>
  <si>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</si>
  <si>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</si>
  <si>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</si>
  <si>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</si>
  <si>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</si>
  <si>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</si>
  <si>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</si>
  <si>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</si>
  <si>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</si>
  <si>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</si>
  <si>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</si>
  <si>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</si>
  <si>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</si>
  <si>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</si>
  <si>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</si>
  <si>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</si>
  <si>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</si>
  <si>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</si>
  <si>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</si>
  <si>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</si>
  <si>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</si>
  <si>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</si>
  <si>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</si>
  <si>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</si>
  <si>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</si>
  <si>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</si>
  <si>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</si>
  <si>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</si>
  <si>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</si>
  <si>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</si>
  <si>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</si>
  <si>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</si>
  <si>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</si>
  <si>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</si>
  <si>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</si>
  <si>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</si>
  <si>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</si>
  <si>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</si>
  <si>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</si>
  <si>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</si>
  <si>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</si>
  <si>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</si>
  <si>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</si>
  <si>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</si>
  <si>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</si>
  <si>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</si>
  <si>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</si>
  <si>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</si>
  <si>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</si>
  <si>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</si>
  <si>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</si>
  <si>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</si>
  <si>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</si>
  <si>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</si>
  <si>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</si>
  <si>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</si>
  <si>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</si>
  <si>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</si>
  <si>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</si>
  <si>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</si>
  <si>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</si>
  <si>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</si>
  <si>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</si>
  <si>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</si>
  <si>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</si>
  <si>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</si>
  <si>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</si>
  <si>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</si>
  <si>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</si>
  <si>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</si>
  <si>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</si>
  <si>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</si>
  <si>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</si>
  <si>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</si>
  <si>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</si>
  <si>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</si>
  <si>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</si>
  <si>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</si>
  <si>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</si>
  <si>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</si>
  <si>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</si>
  <si>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</si>
  <si>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</si>
  <si>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</si>
  <si>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</si>
  <si>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</si>
  <si>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</si>
  <si>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</si>
  <si>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</si>
  <si>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</si>
  <si>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</si>
  <si>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</si>
  <si>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</si>
  <si>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</si>
  <si>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</si>
  <si>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</si>
  <si>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</si>
  <si>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</si>
  <si>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</si>
  <si>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</si>
  <si>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</si>
  <si>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</si>
  <si>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</si>
  <si>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</si>
  <si>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</si>
  <si>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</si>
  <si>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</si>
  <si>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</si>
  <si>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</si>
  <si>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</si>
  <si>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</si>
  <si>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</si>
  <si>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</si>
  <si>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</si>
  <si>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</si>
  <si>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</si>
  <si>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</si>
  <si>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</si>
  <si>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</si>
  <si>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</si>
  <si>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</si>
  <si>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</si>
  <si>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</si>
  <si>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</si>
  <si>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</si>
  <si>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</si>
  <si>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</si>
  <si>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</si>
  <si>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</si>
  <si>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</si>
  <si>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</si>
  <si>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</si>
  <si>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</si>
  <si>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</si>
  <si>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</si>
  <si>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</si>
  <si>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</si>
  <si>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</si>
  <si>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</si>
  <si>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</si>
  <si>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</si>
  <si>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</si>
  <si>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</si>
  <si>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</si>
  <si>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</si>
  <si>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</si>
  <si>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</si>
  <si>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</si>
  <si>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</si>
  <si>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</si>
  <si>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</si>
  <si>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</si>
  <si>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</si>
  <si>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</si>
  <si>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</si>
  <si>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</si>
  <si>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</si>
  <si>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</si>
  <si>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</si>
  <si>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</si>
  <si>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</si>
  <si>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</si>
  <si>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</si>
  <si>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</si>
  <si>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</si>
  <si>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</si>
  <si>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</si>
  <si>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</si>
  <si>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</si>
  <si>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</si>
  <si>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</si>
  <si>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</si>
  <si>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</si>
  <si>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</si>
  <si>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</si>
  <si>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</si>
  <si>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</si>
  <si>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</si>
  <si>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</si>
  <si>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</si>
  <si>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</si>
  <si>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</si>
  <si>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</si>
  <si>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</si>
  <si>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</si>
  <si>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</si>
  <si>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</si>
  <si>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</si>
  <si>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</si>
  <si>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</si>
  <si>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</si>
  <si>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</si>
  <si>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</si>
  <si>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</si>
  <si>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</si>
  <si>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</si>
  <si>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</si>
  <si>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</si>
  <si>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</si>
  <si>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</si>
  <si>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</si>
  <si>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</si>
  <si>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</si>
  <si>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</si>
  <si>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</si>
  <si>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</si>
  <si>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</si>
  <si>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</si>
  <si>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</si>
  <si>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</si>
  <si>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</si>
  <si>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</si>
  <si>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</si>
  <si>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</si>
  <si>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</si>
  <si>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</si>
  <si>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</si>
  <si>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</si>
  <si>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</si>
  <si>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</si>
  <si>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</si>
  <si>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</si>
  <si>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</si>
  <si>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</si>
  <si>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</si>
  <si>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</si>
  <si>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</si>
  <si>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</si>
  <si>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</si>
  <si>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</si>
  <si>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</si>
  <si>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</si>
  <si>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</si>
  <si>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</si>
  <si>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</si>
  <si>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</si>
  <si>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</si>
  <si>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</si>
  <si>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</si>
  <si>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</si>
  <si>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</si>
  <si>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</si>
  <si>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</si>
  <si>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</si>
  <si>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</si>
  <si>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</si>
  <si>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</si>
  <si>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</si>
  <si>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</si>
  <si>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</si>
  <si>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</si>
  <si>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</si>
  <si>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</si>
  <si>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</si>
  <si>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</si>
  <si>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</si>
  <si>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</si>
  <si>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</si>
  <si>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</si>
  <si>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</si>
  <si>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</si>
  <si>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</si>
  <si>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</si>
  <si>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</si>
  <si>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</si>
  <si>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</si>
  <si>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</si>
  <si>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</si>
  <si>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</si>
  <si>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</si>
  <si>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</si>
  <si>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</si>
  <si>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</si>
  <si>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</si>
  <si>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</si>
  <si>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</si>
  <si>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</si>
  <si>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</si>
  <si>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</si>
  <si>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</si>
  <si>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</si>
  <si>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</si>
  <si>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</si>
  <si>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</si>
  <si>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</si>
  <si>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</si>
  <si>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</si>
  <si>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</si>
  <si>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</si>
  <si>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</si>
  <si>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</si>
  <si>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</si>
  <si>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</si>
  <si>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</si>
  <si>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</si>
  <si>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</si>
  <si>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</si>
  <si>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</si>
  <si>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</si>
  <si>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</si>
  <si>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</si>
  <si>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</si>
  <si>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</si>
  <si>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</si>
  <si>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</si>
  <si>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</si>
  <si>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</si>
  <si>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</si>
  <si>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</si>
  <si>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</si>
  <si>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</si>
  <si>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</si>
  <si>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</si>
  <si>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</si>
  <si>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</si>
  <si>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</si>
  <si>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</si>
  <si>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</si>
  <si>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</si>
  <si>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</si>
  <si>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</si>
  <si>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</si>
  <si>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</si>
  <si>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</si>
  <si>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</si>
  <si>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</si>
  <si>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</si>
  <si>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</si>
  <si>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</si>
  <si>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</si>
  <si>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</si>
  <si>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</si>
  <si>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</si>
  <si>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</si>
  <si>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</si>
  <si>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</si>
  <si>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</si>
  <si>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</si>
  <si>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</si>
  <si>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</si>
  <si>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</si>
  <si>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</si>
  <si>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</si>
  <si>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</si>
  <si>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</si>
  <si>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</si>
  <si>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</si>
  <si>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</si>
  <si>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</si>
  <si>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</si>
  <si>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</si>
  <si>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</si>
  <si>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</si>
  <si>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</si>
  <si>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</si>
  <si>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</si>
  <si>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</si>
  <si>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</si>
  <si>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</si>
  <si>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</si>
  <si>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</si>
  <si>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</si>
  <si>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</si>
  <si>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</si>
  <si>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</si>
  <si>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</si>
  <si>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</si>
  <si>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</si>
  <si>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</si>
  <si>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</si>
  <si>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</si>
  <si>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</si>
  <si>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</si>
  <si>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</si>
  <si>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</si>
  <si>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</si>
  <si>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</si>
  <si>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</si>
  <si>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</si>
  <si>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</si>
  <si>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</si>
  <si>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</si>
  <si>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</si>
  <si>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</si>
  <si>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</si>
  <si>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</si>
  <si>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</si>
  <si>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</si>
  <si>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</si>
  <si>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</si>
  <si>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</si>
  <si>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</si>
  <si>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</si>
  <si>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</si>
  <si>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</si>
  <si>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</si>
  <si>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</si>
  <si>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</si>
  <si>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</si>
  <si>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</si>
  <si>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</si>
  <si>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</si>
  <si>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</si>
  <si>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</si>
  <si>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</si>
  <si>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</si>
  <si>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</si>
  <si>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</si>
  <si>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</si>
  <si>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</si>
  <si>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</si>
  <si>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</si>
  <si>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</si>
  <si>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</si>
  <si>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</si>
  <si>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</si>
  <si>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</si>
  <si>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</si>
  <si>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</si>
  <si>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</si>
  <si>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</si>
  <si>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</si>
  <si>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</si>
  <si>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</si>
  <si>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</si>
  <si>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</si>
  <si>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</si>
  <si>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</si>
  <si>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</si>
  <si>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</si>
  <si>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</si>
  <si>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</si>
  <si>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</si>
  <si>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</si>
  <si>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</si>
  <si>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</si>
  <si>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</si>
  <si>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</si>
  <si>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</si>
  <si>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</si>
  <si>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</si>
  <si>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</si>
  <si>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</si>
  <si>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</si>
  <si>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</si>
  <si>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</si>
  <si>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</si>
  <si>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</si>
  <si>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</si>
  <si>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</si>
  <si>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</si>
  <si>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</si>
  <si>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</si>
  <si>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</si>
  <si>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</si>
  <si>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</si>
  <si>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</si>
  <si>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</si>
  <si>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</si>
  <si>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</si>
  <si>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</si>
  <si>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</si>
  <si>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</si>
  <si>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</si>
  <si>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</si>
  <si>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</si>
  <si>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</si>
  <si>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</si>
  <si>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</si>
  <si>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</si>
  <si>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</si>
  <si>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</si>
  <si>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</si>
  <si>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</si>
  <si>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</si>
  <si>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</si>
  <si>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</si>
  <si>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</si>
  <si>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</si>
  <si>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</si>
  <si>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</si>
  <si>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</si>
  <si>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</si>
  <si>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</si>
  <si>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</si>
  <si>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</si>
  <si>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</si>
  <si>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</si>
  <si>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</si>
  <si>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</si>
  <si>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</si>
  <si>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</si>
  <si>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</si>
  <si>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</si>
  <si>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</si>
  <si>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</si>
  <si>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</si>
  <si>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</si>
  <si>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</si>
  <si>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</si>
  <si>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</si>
  <si>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</si>
  <si>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</si>
  <si>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</si>
  <si>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</si>
  <si>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</si>
  <si>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</si>
  <si>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</si>
  <si>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</si>
  <si>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</si>
  <si>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</si>
  <si>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</si>
  <si>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</si>
  <si>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</si>
  <si>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</si>
  <si>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</si>
  <si>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</si>
  <si>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</si>
  <si>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</si>
  <si>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</si>
  <si>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</si>
  <si>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</si>
  <si>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</si>
  <si>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</si>
  <si>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</si>
  <si>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</si>
  <si>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</si>
  <si>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</si>
  <si>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</si>
  <si>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</si>
  <si>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</si>
  <si>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</si>
  <si>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</si>
  <si>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</si>
  <si>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</si>
  <si>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</si>
  <si>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</si>
  <si>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</si>
  <si>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</si>
  <si>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</si>
  <si>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</si>
  <si>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</si>
  <si>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</si>
  <si>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</si>
  <si>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</si>
  <si>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</si>
  <si>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</si>
  <si>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</si>
  <si>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</si>
  <si>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</si>
  <si>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</si>
  <si>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</si>
  <si>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</si>
  <si>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</si>
  <si>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</si>
  <si>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</si>
  <si>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</si>
  <si>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</si>
  <si>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</si>
  <si>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</si>
  <si>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</si>
  <si>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</si>
  <si>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</si>
  <si>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</si>
  <si>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</si>
  <si>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</si>
  <si>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</si>
  <si>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</si>
  <si>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</si>
  <si>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</si>
  <si>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</si>
  <si>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</si>
  <si>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</si>
  <si>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</si>
  <si>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</si>
  <si>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</si>
  <si>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</si>
  <si>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</si>
  <si>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</si>
  <si>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</si>
  <si>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</si>
  <si>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</si>
  <si>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</si>
  <si>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</si>
  <si>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</si>
  <si>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</si>
  <si>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</si>
  <si>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</si>
  <si>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</si>
  <si>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</si>
  <si>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</si>
  <si>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</si>
  <si>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</si>
  <si>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</si>
  <si>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</si>
  <si>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</si>
  <si>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</si>
  <si>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</si>
  <si>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</si>
  <si>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</si>
  <si>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</si>
  <si>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</si>
  <si>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</si>
  <si>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</si>
  <si>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</si>
  <si>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</si>
  <si>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</si>
  <si>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</si>
  <si>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</si>
  <si>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</si>
  <si>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</si>
  <si>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</si>
  <si>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</si>
  <si>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</si>
  <si>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</si>
  <si>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</si>
  <si>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</si>
  <si>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</si>
  <si>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</si>
  <si>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</si>
  <si>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</si>
  <si>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</si>
  <si>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</si>
  <si>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</si>
  <si>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</si>
  <si>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</si>
  <si>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</si>
  <si>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</si>
  <si>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</si>
  <si>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</si>
  <si>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</si>
  <si>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</si>
  <si>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</si>
  <si>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</si>
  <si>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</si>
  <si>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</si>
  <si>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</si>
  <si>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</si>
  <si>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</si>
  <si>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</si>
  <si>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</si>
  <si>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</si>
  <si>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</si>
  <si>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</si>
  <si>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</si>
  <si>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</si>
  <si>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</si>
  <si>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</si>
  <si>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</si>
  <si>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</si>
  <si>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</si>
  <si>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</si>
  <si>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</si>
  <si>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</si>
  <si>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</si>
  <si>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</si>
  <si>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</si>
  <si>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</si>
  <si>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</si>
  <si>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</si>
  <si>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</si>
  <si>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</si>
  <si>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</si>
  <si>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</si>
  <si>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</si>
  <si>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</si>
  <si>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</si>
  <si>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</si>
  <si>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</si>
  <si>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</si>
  <si>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</si>
  <si>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</si>
  <si>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</si>
  <si>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</si>
  <si>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</si>
  <si>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</si>
  <si>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</si>
  <si>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</si>
  <si>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</si>
  <si>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</si>
  <si>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</si>
  <si>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</si>
  <si>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</si>
  <si>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</si>
  <si>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</si>
  <si>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</si>
  <si>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</si>
  <si>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</si>
  <si>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</si>
  <si>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</si>
  <si>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</si>
  <si>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</si>
  <si>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</si>
  <si>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</si>
  <si>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</si>
  <si>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</si>
  <si>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</si>
  <si>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</si>
  <si>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</si>
  <si>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</si>
  <si>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</si>
  <si>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</si>
  <si>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</si>
  <si>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</si>
  <si>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</si>
  <si>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</si>
  <si>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</si>
  <si>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</si>
  <si>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</si>
  <si>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</si>
  <si>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</si>
  <si>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</si>
  <si>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</si>
  <si>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</si>
  <si>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</si>
  <si>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</si>
  <si>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</si>
  <si>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</si>
  <si>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</si>
  <si>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</si>
  <si>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</si>
  <si>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</si>
  <si>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</si>
  <si>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</si>
  <si>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</si>
  <si>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</si>
  <si>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</si>
  <si>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</si>
  <si>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</si>
  <si>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</si>
  <si>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</si>
  <si>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</si>
  <si>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</si>
  <si>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</si>
  <si>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</si>
  <si>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</si>
  <si>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</si>
  <si>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</si>
  <si>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</si>
  <si>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</si>
  <si>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</si>
  <si>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</si>
  <si>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</si>
  <si>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</si>
  <si>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</si>
  <si>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</si>
  <si>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</si>
  <si>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</si>
  <si>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</si>
  <si>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</si>
  <si>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</si>
  <si>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</si>
  <si>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</si>
  <si>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</si>
  <si>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</si>
  <si>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</si>
  <si>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</si>
  <si>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</si>
  <si>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</si>
  <si>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</si>
  <si>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</si>
  <si>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</si>
  <si>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</si>
  <si>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</si>
  <si>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</si>
  <si>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</si>
  <si>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</si>
  <si>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</si>
  <si>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</si>
  <si>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</si>
  <si>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</si>
  <si>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</si>
  <si>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</si>
  <si>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</si>
  <si>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</si>
  <si>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</si>
  <si>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</si>
  <si>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</si>
  <si>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</si>
  <si>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</si>
  <si>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</si>
  <si>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</si>
  <si>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</si>
  <si>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</si>
  <si>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</si>
  <si>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</si>
  <si>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</si>
  <si>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</si>
  <si>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</si>
  <si>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</si>
  <si>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</si>
  <si>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</si>
  <si>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</si>
  <si>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</si>
  <si>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</si>
  <si>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</si>
  <si>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</si>
  <si>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</si>
  <si>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</si>
  <si>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</si>
  <si>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</si>
  <si>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</si>
  <si>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</si>
  <si>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</si>
  <si>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</si>
  <si>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</si>
  <si>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</si>
  <si>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</si>
  <si>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</si>
  <si>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</si>
  <si>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</si>
  <si>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</si>
  <si>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</si>
  <si>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</si>
  <si>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</si>
  <si>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</si>
  <si>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</si>
  <si>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</si>
  <si>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</si>
  <si>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</si>
  <si>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</si>
  <si>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</si>
  <si>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</si>
  <si>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</si>
  <si>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</si>
  <si>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</si>
  <si>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</si>
  <si>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</si>
  <si>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</si>
  <si>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</si>
  <si>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</si>
  <si>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</si>
  <si>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</si>
  <si>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</si>
  <si>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</si>
  <si>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</si>
  <si>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</si>
  <si>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</si>
  <si>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</si>
  <si>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</si>
  <si>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</si>
  <si>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</si>
  <si>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</si>
  <si>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</si>
  <si>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</si>
  <si>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</si>
  <si>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</si>
  <si>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</si>
  <si>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</si>
  <si>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</si>
  <si>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</si>
  <si>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</si>
  <si>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</si>
  <si>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</si>
  <si>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</si>
  <si>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</si>
  <si>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</si>
  <si>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</si>
  <si>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</si>
  <si>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</si>
  <si>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</si>
  <si>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</si>
  <si>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</si>
  <si>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</si>
  <si>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</si>
  <si>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</si>
  <si>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</si>
  <si>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</si>
  <si>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</si>
  <si>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</si>
  <si>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</si>
  <si>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</si>
  <si>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</si>
  <si>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</si>
  <si>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</si>
  <si>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</si>
  <si>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</si>
  <si>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</si>
  <si>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</si>
  <si>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</si>
  <si>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</si>
  <si>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</si>
  <si>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</si>
  <si>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</si>
  <si>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</si>
  <si>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</si>
  <si>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</si>
  <si>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</si>
  <si>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</si>
  <si>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</si>
  <si>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</si>
  <si>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</si>
  <si>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</si>
  <si>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</si>
  <si>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</si>
  <si>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</si>
  <si>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</si>
  <si>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</si>
  <si>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</si>
  <si>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</si>
  <si>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</si>
  <si>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</si>
  <si>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</si>
  <si>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</si>
  <si>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</si>
  <si>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</si>
  <si>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</si>
  <si>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</si>
  <si>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</si>
  <si>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</si>
  <si>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</si>
  <si>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</si>
  <si>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</si>
  <si>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</si>
  <si>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</si>
  <si>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</si>
  <si>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</si>
  <si>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</si>
  <si>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</si>
  <si>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</si>
  <si>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</si>
  <si>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</si>
  <si>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</si>
  <si>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</si>
  <si>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</si>
  <si>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</si>
  <si>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</si>
  <si>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</si>
  <si>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</si>
  <si>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</si>
  <si>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</si>
  <si>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</si>
  <si>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</si>
  <si>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</si>
  <si>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</si>
  <si>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</si>
  <si>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</si>
  <si>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</si>
  <si>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</si>
  <si>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</si>
  <si>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</si>
  <si>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</si>
  <si>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</si>
  <si>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</si>
  <si>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</si>
  <si>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</si>
  <si>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</si>
  <si>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</si>
  <si>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</si>
  <si>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</si>
  <si>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</si>
  <si>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</si>
  <si>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</si>
  <si>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</si>
  <si>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</si>
  <si>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</si>
  <si>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</si>
  <si>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</si>
  <si>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</si>
  <si>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</si>
  <si>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</si>
  <si>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</si>
  <si>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</si>
  <si>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</si>
  <si>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</si>
  <si>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</si>
  <si>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</si>
  <si>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</si>
  <si>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</si>
  <si>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</si>
  <si>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</si>
  <si>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</si>
  <si>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</si>
  <si>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</si>
  <si>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</si>
  <si>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</si>
  <si>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</si>
  <si>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</si>
  <si>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</si>
  <si>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</si>
  <si>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</si>
  <si>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</si>
  <si>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</si>
  <si>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</si>
  <si>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</si>
  <si>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</si>
  <si>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</si>
  <si>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</si>
  <si>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</si>
  <si>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</si>
  <si>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</si>
  <si>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</si>
  <si>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</si>
  <si>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</si>
  <si>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</si>
  <si>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</si>
  <si>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</si>
  <si>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</si>
  <si>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</si>
  <si>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</si>
  <si>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</si>
  <si>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</si>
  <si>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</si>
  <si>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</si>
  <si>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</si>
  <si>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</si>
  <si>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</si>
  <si>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</si>
  <si>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</si>
  <si>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</si>
  <si>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</si>
  <si>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</si>
  <si>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</si>
  <si>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</si>
  <si>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</si>
  <si>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</si>
  <si>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</si>
  <si>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</si>
  <si>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</si>
  <si>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</si>
  <si>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</si>
  <si>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</si>
  <si>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</si>
  <si>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</si>
  <si>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</si>
  <si>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</si>
  <si>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</si>
  <si>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</si>
  <si>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</si>
  <si>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</si>
  <si>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</si>
  <si>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</si>
  <si>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</si>
  <si>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</si>
  <si>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</si>
  <si>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</si>
  <si>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</si>
  <si>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</si>
  <si>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</si>
  <si>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</si>
  <si>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</si>
  <si>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</si>
  <si>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</si>
  <si>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</si>
  <si>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</si>
  <si>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</si>
  <si>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</si>
  <si>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</si>
  <si>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</si>
  <si>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</si>
  <si>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</si>
  <si>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</si>
  <si>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</si>
  <si>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</si>
  <si>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</si>
  <si>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</si>
  <si>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</si>
  <si>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</si>
  <si>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</si>
  <si>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</si>
  <si>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</si>
  <si>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</si>
  <si>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</si>
  <si>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</si>
  <si>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</si>
  <si>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</si>
  <si>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</si>
  <si>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</si>
  <si>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</si>
  <si>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</si>
  <si>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</si>
  <si>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</si>
  <si>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</si>
  <si>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</si>
  <si>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</si>
  <si>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</si>
  <si>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</si>
  <si>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</si>
  <si>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</si>
  <si>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</si>
  <si>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</si>
  <si>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</si>
  <si>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</si>
  <si>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</si>
  <si>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</si>
  <si>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</si>
  <si>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</si>
  <si>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</si>
  <si>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</si>
  <si>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</si>
  <si>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</si>
  <si>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</si>
  <si>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</si>
  <si>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</si>
  <si>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</si>
  <si>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</si>
  <si>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</si>
  <si>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</si>
  <si>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</si>
  <si>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</si>
  <si>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</si>
  <si>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</si>
  <si>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</si>
  <si>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</si>
  <si>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</si>
  <si>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</si>
  <si>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</si>
  <si>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</si>
  <si>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</si>
  <si>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</si>
  <si>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</si>
  <si>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</si>
  <si>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</si>
  <si>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</si>
  <si>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</si>
  <si>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</si>
  <si>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</si>
  <si>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</si>
  <si>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</si>
  <si>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</si>
  <si>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</si>
  <si>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</si>
  <si>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</si>
  <si>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</si>
  <si>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</si>
  <si>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</si>
  <si>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</si>
  <si>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</si>
  <si>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</si>
  <si>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</si>
  <si>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</si>
  <si>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</si>
  <si>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</si>
  <si>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</si>
  <si>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</si>
  <si>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</si>
  <si>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</si>
  <si>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</si>
  <si>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</si>
  <si>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</si>
  <si>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</si>
  <si>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</si>
  <si>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</si>
  <si>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</si>
  <si>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</si>
  <si>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</si>
  <si>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</si>
  <si>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</si>
  <si>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</si>
  <si>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</si>
  <si>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</si>
  <si>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</si>
  <si>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</si>
  <si>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</si>
  <si>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</si>
  <si>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</si>
  <si>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</si>
  <si>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</si>
  <si>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</si>
  <si>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</si>
  <si>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</si>
  <si>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</si>
  <si>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</si>
  <si>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</si>
  <si>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</si>
  <si>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</si>
  <si>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</si>
  <si>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</si>
  <si>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</si>
  <si>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</si>
  <si>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</si>
  <si>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</si>
  <si>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</si>
  <si>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</si>
  <si>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</si>
  <si>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</si>
  <si>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</si>
  <si>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</si>
  <si>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</si>
  <si>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</si>
  <si>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</si>
  <si>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</si>
  <si>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</si>
  <si>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</si>
  <si>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</si>
  <si>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</si>
  <si>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</si>
  <si>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</si>
  <si>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</si>
  <si>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</si>
  <si>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</si>
  <si>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</si>
  <si>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</si>
  <si>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</si>
  <si>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</si>
  <si>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</si>
  <si>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</si>
  <si>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</si>
  <si>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</si>
  <si>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</si>
  <si>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</si>
  <si>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</si>
  <si>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</si>
  <si>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</si>
  <si>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</si>
  <si>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</si>
  <si>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</si>
  <si>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</si>
  <si>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</si>
  <si>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</si>
  <si>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</si>
  <si>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</si>
  <si>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</si>
  <si>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</si>
  <si>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</si>
  <si>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</si>
  <si>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</si>
  <si>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</si>
  <si>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</si>
  <si>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</si>
  <si>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</si>
  <si>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</si>
  <si>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</si>
  <si>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</si>
  <si>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</si>
  <si>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</si>
  <si>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</si>
  <si>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</si>
  <si>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</si>
  <si>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</si>
  <si>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</si>
  <si>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</si>
  <si>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</si>
  <si>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</si>
  <si>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</si>
  <si>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</si>
  <si>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</si>
  <si>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</si>
  <si>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</si>
  <si>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</si>
  <si>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</si>
  <si>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</si>
  <si>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</si>
  <si>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</si>
  <si>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</si>
  <si>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</si>
  <si>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</si>
  <si>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</si>
  <si>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</si>
  <si>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</si>
  <si>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</si>
  <si>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</si>
  <si>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</si>
  <si>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</si>
  <si>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</si>
  <si>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</si>
  <si>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</si>
  <si>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</si>
  <si>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</si>
  <si>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</si>
  <si>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</si>
  <si>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</si>
  <si>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</si>
  <si>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</si>
  <si>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</si>
  <si>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</si>
  <si>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</si>
  <si>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</si>
  <si>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</si>
  <si>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</si>
  <si>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</si>
  <si>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</si>
  <si>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</si>
  <si>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</si>
  <si>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</si>
  <si>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</si>
  <si>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</si>
  <si>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</si>
  <si>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</si>
  <si>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</si>
  <si>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</si>
  <si>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</si>
  <si>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</si>
  <si>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</si>
  <si>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</si>
  <si>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</si>
  <si>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</si>
  <si>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</si>
  <si>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</si>
  <si>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</si>
  <si>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</si>
  <si>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</si>
  <si>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</si>
  <si>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</si>
  <si>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</si>
  <si>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</si>
  <si>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</si>
  <si>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</si>
  <si>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</si>
  <si>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</si>
  <si>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</si>
  <si>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</si>
  <si>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</si>
  <si>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</si>
  <si>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</si>
  <si>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</si>
  <si>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</si>
  <si>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</si>
  <si>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</si>
  <si>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</si>
  <si>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</si>
  <si>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</si>
  <si>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</si>
  <si>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</si>
  <si>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</si>
  <si>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</si>
  <si>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</si>
  <si>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</si>
  <si>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</si>
  <si>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</si>
  <si>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</si>
  <si>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</si>
  <si>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</si>
  <si>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</si>
  <si>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</si>
  <si>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</si>
  <si>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</si>
  <si>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</si>
  <si>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</si>
  <si>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</si>
  <si>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</si>
  <si>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</si>
  <si>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</si>
  <si>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</si>
  <si>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</si>
  <si>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</si>
  <si>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</si>
  <si>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</si>
  <si>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</si>
  <si>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</si>
  <si>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</si>
  <si>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</si>
  <si>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</si>
  <si>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</si>
  <si>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</si>
  <si>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</si>
  <si>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</si>
  <si>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</si>
  <si>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</si>
  <si>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</si>
  <si>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</si>
  <si>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</si>
  <si>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</si>
  <si>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</si>
  <si>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</si>
  <si>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</si>
  <si>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</si>
  <si>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</si>
  <si>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</si>
  <si>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</si>
  <si>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</si>
  <si>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</si>
  <si>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</si>
  <si>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</si>
  <si>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</si>
  <si>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</si>
  <si>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</si>
  <si>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</si>
  <si>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</si>
  <si>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</si>
  <si>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</si>
  <si>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</si>
  <si>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</si>
  <si>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</si>
  <si>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</si>
  <si>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</si>
  <si>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</si>
  <si>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</si>
  <si>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</si>
  <si>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</si>
  <si>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</si>
  <si>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</si>
  <si>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</si>
  <si>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</si>
  <si>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</si>
  <si>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</si>
  <si>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</si>
  <si>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</si>
  <si>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</si>
  <si>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</si>
  <si>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</si>
  <si>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</si>
  <si>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</si>
  <si>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</si>
  <si>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</si>
  <si>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</si>
  <si>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</si>
  <si>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</si>
  <si>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</si>
  <si>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</si>
  <si>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</si>
  <si>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</si>
  <si>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</si>
  <si>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</si>
  <si>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</si>
  <si>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</si>
  <si>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</si>
  <si>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</si>
  <si>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</si>
  <si>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</si>
  <si>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</si>
  <si>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</si>
  <si>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</si>
  <si>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</si>
  <si>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</si>
  <si>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</si>
  <si>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</si>
  <si>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</si>
  <si>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</si>
  <si>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</si>
  <si>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</si>
  <si>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</si>
  <si>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</si>
  <si>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</si>
  <si>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</si>
  <si>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</si>
  <si>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</si>
  <si>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</si>
  <si>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</si>
  <si>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</si>
  <si>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</si>
  <si>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</si>
  <si>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</si>
  <si>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</si>
  <si>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</si>
  <si>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</si>
  <si>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</si>
  <si>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</si>
  <si>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</si>
  <si>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</si>
  <si>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</si>
  <si>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</si>
  <si>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</si>
  <si>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</si>
  <si>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</si>
  <si>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</si>
  <si>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</si>
  <si>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</si>
  <si>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</si>
  <si>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</si>
  <si>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</si>
  <si>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</si>
  <si>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</si>
  <si>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</si>
  <si>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</si>
  <si>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</si>
  <si>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</si>
  <si>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</si>
  <si>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</si>
  <si>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</si>
  <si>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</si>
  <si>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</si>
  <si>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</si>
  <si>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</si>
  <si>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</si>
  <si>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</si>
  <si>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</si>
  <si>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</si>
  <si>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</si>
  <si>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</si>
  <si>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</si>
  <si>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</si>
  <si>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</si>
  <si>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</si>
  <si>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</si>
  <si>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</si>
  <si>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</si>
  <si>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</si>
  <si>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</si>
  <si>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</si>
  <si>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</si>
  <si>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</si>
  <si>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</si>
  <si>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</si>
  <si>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</si>
  <si>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</si>
  <si>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</si>
  <si>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</si>
  <si>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</si>
  <si>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</si>
  <si>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</si>
  <si>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</si>
  <si>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</si>
  <si>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</si>
  <si>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</si>
  <si>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</si>
  <si>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</si>
  <si>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</si>
  <si>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</si>
  <si>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</si>
  <si>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</si>
  <si>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</si>
  <si>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</si>
  <si>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</si>
  <si>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</si>
  <si>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</si>
  <si>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</si>
  <si>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</si>
  <si>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</si>
  <si>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</si>
  <si>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</si>
  <si>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</si>
  <si>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</si>
  <si>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</si>
  <si>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</si>
  <si>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</si>
  <si>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</si>
  <si>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</si>
  <si>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</si>
  <si>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</si>
  <si>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</si>
  <si>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</si>
  <si>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</si>
  <si>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</si>
  <si>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</si>
  <si>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</si>
  <si>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</si>
  <si>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</si>
  <si>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</si>
  <si>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</si>
  <si>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</si>
  <si>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</si>
  <si>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</si>
  <si>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</si>
  <si>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</si>
  <si>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</si>
  <si>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</si>
  <si>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</si>
  <si>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</si>
  <si>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</si>
  <si>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</si>
  <si>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</si>
  <si>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</si>
  <si>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</si>
  <si>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</si>
  <si>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</si>
  <si>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</si>
  <si>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</si>
  <si>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</si>
  <si>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</si>
  <si>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</si>
  <si>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</si>
  <si>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</si>
  <si>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</si>
  <si>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</si>
  <si>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</si>
  <si>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</si>
  <si>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</si>
  <si>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</si>
  <si>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</si>
  <si>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</si>
  <si>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</si>
  <si>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</si>
  <si>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</si>
  <si>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</si>
  <si>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</si>
  <si>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</si>
  <si>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</si>
  <si>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</si>
  <si>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</si>
  <si>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</si>
  <si>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</si>
  <si>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</si>
  <si>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</si>
  <si>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</si>
  <si>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</si>
  <si>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</si>
  <si>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</si>
  <si>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</si>
  <si>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</si>
  <si>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</si>
  <si>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</si>
  <si>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</si>
  <si>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</si>
  <si>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</si>
  <si>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</si>
  <si>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</si>
  <si>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</si>
  <si>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</si>
  <si>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</si>
  <si>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</si>
  <si>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</si>
  <si>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</si>
  <si>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</si>
  <si>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</si>
  <si>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</si>
  <si>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</si>
  <si>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</si>
  <si>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</si>
  <si>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</si>
  <si>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</si>
  <si>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</si>
  <si>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</si>
  <si>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</si>
  <si>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</si>
  <si>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</si>
  <si>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</si>
  <si>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</si>
  <si>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</si>
  <si>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</si>
  <si>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</si>
  <si>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</si>
  <si>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</si>
  <si>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</si>
  <si>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</si>
  <si>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</si>
  <si>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</si>
  <si>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</si>
  <si>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</si>
  <si>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</si>
  <si>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</si>
  <si>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</si>
  <si>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</si>
  <si>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</si>
  <si>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</si>
  <si>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</si>
  <si>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</si>
  <si>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</si>
  <si>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</si>
  <si>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</si>
  <si>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</si>
  <si>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</si>
  <si>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</si>
  <si>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</si>
  <si>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</si>
  <si>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</si>
  <si>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</si>
  <si>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</si>
  <si>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</si>
  <si>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</si>
  <si>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</si>
  <si>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</si>
  <si>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</si>
  <si>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</si>
  <si>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</si>
  <si>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</si>
  <si>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</si>
  <si>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</si>
  <si>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</si>
  <si>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</si>
  <si>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</si>
  <si>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</si>
  <si>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</si>
  <si>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</si>
  <si>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</si>
  <si>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</si>
  <si>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</si>
  <si>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</si>
  <si>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</si>
  <si>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</si>
  <si>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</si>
  <si>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</si>
  <si>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</si>
  <si>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</si>
  <si>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</si>
  <si>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</si>
  <si>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</si>
  <si>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</si>
  <si>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</si>
  <si>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</si>
  <si>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</si>
  <si>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</si>
  <si>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</si>
  <si>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</si>
  <si>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</si>
  <si>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</si>
  <si>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</si>
  <si>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</si>
  <si>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</si>
  <si>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</si>
  <si>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</si>
  <si>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</si>
  <si>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</si>
  <si>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</si>
  <si>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</si>
  <si>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</si>
  <si>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</si>
  <si>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</si>
  <si>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</si>
  <si>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</si>
  <si>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</si>
  <si>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</si>
  <si>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</si>
  <si>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</si>
  <si>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</si>
  <si>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</si>
  <si>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</si>
  <si>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</si>
  <si>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</si>
  <si>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</si>
  <si>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</si>
  <si>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</si>
  <si>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</si>
  <si>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</si>
  <si>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</si>
  <si>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</si>
  <si>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</si>
  <si>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</si>
  <si>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</si>
  <si>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</si>
  <si>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</si>
  <si>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</si>
  <si>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</si>
  <si>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</si>
  <si>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</si>
  <si>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</si>
  <si>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</si>
  <si>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</si>
  <si>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</si>
  <si>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</si>
  <si>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</si>
  <si>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</si>
  <si>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</si>
  <si>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</si>
  <si>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</si>
  <si>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</si>
  <si>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</si>
  <si>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</si>
  <si>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</si>
  <si>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</si>
  <si>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</si>
  <si>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</si>
  <si>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</si>
  <si>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</si>
  <si>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</si>
  <si>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</si>
  <si>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</si>
  <si>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</si>
  <si>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</si>
  <si>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</si>
  <si>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</si>
  <si>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</si>
  <si>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</si>
  <si>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</si>
  <si>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</si>
  <si>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</si>
  <si>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</si>
  <si>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</si>
  <si>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</si>
  <si>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</si>
  <si>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</si>
  <si>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</si>
  <si>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</si>
  <si>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</si>
  <si>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</si>
  <si>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</si>
  <si>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</si>
  <si>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</si>
  <si>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</si>
  <si>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</si>
  <si>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</si>
  <si>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</si>
  <si>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</si>
  <si>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</si>
  <si>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</si>
  <si>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</si>
  <si>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</si>
  <si>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</si>
  <si>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</si>
  <si>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</si>
  <si>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</si>
  <si>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</si>
  <si>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</si>
  <si>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</si>
  <si>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</si>
  <si>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</si>
  <si>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</si>
  <si>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</si>
  <si>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</si>
  <si>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</si>
  <si>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</si>
  <si>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</si>
  <si>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</si>
  <si>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</si>
  <si>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</si>
  <si>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</si>
  <si>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</si>
  <si>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</si>
  <si>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</si>
  <si>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</si>
  <si>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</si>
  <si>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</si>
  <si>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</si>
  <si>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</si>
  <si>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</si>
  <si>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</si>
  <si>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</si>
  <si>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</si>
  <si>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</si>
  <si>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</si>
  <si>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</si>
  <si>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</si>
  <si>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</si>
  <si>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</si>
  <si>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</si>
  <si>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</si>
  <si>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</si>
  <si>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</si>
  <si>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</si>
  <si>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</si>
  <si>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</si>
  <si>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</si>
  <si>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</si>
  <si>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</si>
  <si>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</si>
  <si>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</si>
  <si>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</si>
  <si>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</si>
  <si>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</si>
  <si>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</si>
  <si>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</si>
  <si>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</si>
  <si>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</si>
  <si>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</si>
  <si>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</si>
  <si>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</si>
  <si>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</si>
  <si>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</si>
  <si>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</si>
  <si>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</si>
  <si>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</si>
  <si>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</si>
  <si>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</si>
  <si>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</si>
  <si>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</si>
  <si>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</si>
  <si>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</si>
  <si>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</si>
  <si>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</si>
  <si>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</si>
  <si>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</si>
  <si>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</si>
  <si>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</si>
  <si>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</si>
  <si>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</si>
  <si>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</si>
  <si>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</si>
  <si>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</si>
  <si>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</si>
  <si>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</si>
  <si>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</si>
  <si>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</si>
  <si>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</si>
  <si>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</si>
  <si>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</si>
  <si>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</si>
  <si>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</si>
  <si>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</si>
  <si>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</si>
  <si>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</si>
  <si>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</si>
  <si>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</si>
  <si>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</si>
  <si>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</si>
  <si>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</si>
  <si>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</si>
  <si>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</si>
  <si>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</si>
  <si>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</si>
  <si>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</si>
  <si>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</si>
  <si>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</si>
  <si>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</si>
  <si>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</si>
  <si>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</si>
  <si>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</si>
  <si>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</si>
  <si>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</si>
  <si>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</si>
  <si>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</si>
  <si>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</si>
  <si>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</si>
  <si>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</si>
  <si>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</si>
  <si>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</si>
  <si>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</si>
  <si>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</si>
  <si>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</si>
  <si>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</si>
  <si>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</si>
  <si>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</si>
  <si>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</si>
  <si>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</si>
  <si>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</si>
  <si>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</si>
  <si>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</si>
  <si>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</si>
  <si>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</si>
  <si>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</si>
  <si>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</si>
  <si>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</si>
  <si>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</si>
  <si>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</si>
  <si>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</si>
  <si>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</si>
  <si>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</si>
  <si>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</si>
  <si>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</si>
  <si>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</si>
  <si>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</si>
  <si>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</si>
  <si>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</si>
  <si>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</si>
  <si>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</si>
  <si>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</si>
  <si>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</si>
  <si>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</si>
  <si>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</si>
  <si>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</si>
  <si>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</si>
  <si>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</si>
  <si>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</si>
  <si>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</si>
  <si>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</si>
  <si>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</si>
  <si>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</si>
  <si>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</si>
  <si>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</si>
  <si>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</si>
  <si>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</si>
  <si>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</si>
  <si>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</si>
  <si>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</si>
  <si>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</si>
  <si>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</si>
  <si>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</si>
  <si>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</si>
  <si>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</si>
  <si>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</si>
  <si>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</si>
  <si>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</si>
  <si>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</si>
  <si>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</si>
  <si>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</si>
  <si>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</si>
  <si>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</si>
  <si>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</si>
  <si>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</si>
  <si>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</si>
  <si>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</si>
  <si>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</si>
  <si>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</si>
  <si>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</si>
  <si>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</si>
  <si>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</si>
  <si>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</si>
  <si>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</si>
  <si>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</si>
  <si>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</si>
  <si>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</si>
  <si>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</si>
  <si>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</si>
  <si>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</si>
  <si>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</si>
  <si>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</si>
  <si>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</si>
  <si>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</si>
  <si>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</si>
  <si>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</si>
  <si>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</si>
  <si>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</si>
  <si>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</si>
  <si>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</si>
  <si>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</si>
  <si>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</si>
  <si>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</si>
  <si>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</si>
  <si>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</si>
  <si>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</si>
  <si>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</si>
  <si>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</si>
  <si>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</si>
  <si>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</si>
  <si>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</si>
  <si>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</si>
  <si>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</si>
  <si>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</si>
  <si>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</si>
  <si>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</si>
  <si>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</si>
  <si>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</si>
  <si>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</si>
  <si>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</si>
  <si>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</si>
  <si>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</si>
  <si>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</si>
  <si>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</si>
  <si>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</si>
  <si>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</si>
  <si>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</si>
  <si>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</si>
  <si>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</si>
  <si>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</si>
  <si>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</si>
  <si>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</si>
  <si>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</si>
  <si>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</si>
  <si>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</si>
  <si>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</si>
  <si>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</si>
  <si>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</si>
  <si>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</si>
  <si>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</si>
  <si>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</si>
  <si>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</si>
  <si>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</si>
  <si>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</si>
  <si>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</si>
  <si>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</si>
  <si>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</si>
  <si>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</si>
  <si>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</si>
  <si>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</si>
  <si>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</si>
  <si>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</si>
  <si>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</si>
  <si>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</si>
  <si>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</si>
  <si>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</si>
  <si>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</si>
  <si>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</si>
  <si>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</si>
  <si>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</si>
  <si>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</si>
  <si>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</si>
  <si>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</si>
  <si>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</si>
  <si>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</si>
  <si>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</si>
  <si>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</si>
  <si>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</si>
  <si>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</si>
  <si>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</si>
  <si>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</si>
  <si>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</si>
  <si>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</si>
  <si>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</si>
  <si>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</si>
  <si>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</si>
  <si>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</si>
  <si>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</si>
  <si>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</si>
  <si>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</si>
  <si>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</si>
  <si>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</si>
  <si>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</si>
  <si>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</si>
  <si>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</si>
  <si>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</si>
  <si>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</si>
  <si>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</si>
  <si>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</si>
  <si>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</si>
  <si>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</si>
  <si>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</si>
  <si>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</si>
  <si>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</si>
  <si>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</si>
  <si>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</si>
  <si>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</si>
  <si>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</si>
  <si>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</si>
  <si>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</si>
  <si>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</si>
  <si>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</si>
  <si>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</si>
  <si>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</si>
  <si>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</si>
  <si>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</si>
  <si>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</si>
  <si>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</si>
  <si>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</si>
  <si>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</si>
  <si>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</si>
  <si>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</si>
  <si>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</si>
  <si>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</si>
  <si>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</si>
  <si>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</si>
  <si>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</si>
  <si>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</si>
  <si>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</si>
  <si>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</si>
  <si>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</si>
  <si>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</si>
  <si>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</si>
  <si>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</si>
  <si>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</si>
  <si>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</si>
  <si>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</si>
  <si>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</si>
  <si>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</si>
  <si>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</si>
  <si>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</si>
  <si>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</si>
  <si>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</si>
  <si>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</si>
  <si>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</si>
  <si>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</si>
  <si>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</si>
  <si>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</si>
  <si>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</si>
  <si>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</si>
  <si>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</si>
  <si>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</si>
  <si>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</si>
  <si>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</si>
  <si>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</si>
  <si>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</si>
  <si>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</si>
  <si>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</si>
  <si>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</si>
  <si>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</si>
  <si>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</si>
  <si>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</si>
  <si>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</si>
  <si>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</si>
  <si>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</si>
  <si>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</si>
  <si>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</si>
  <si>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</si>
  <si>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</si>
  <si>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</si>
  <si>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</si>
  <si>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</si>
  <si>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</si>
  <si>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</si>
  <si>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</si>
  <si>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</si>
  <si>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</si>
  <si>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</si>
  <si>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</si>
  <si>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</si>
  <si>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</si>
  <si>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</si>
  <si>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</si>
  <si>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</si>
  <si>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</si>
  <si>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</si>
  <si>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</si>
  <si>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</si>
  <si>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</si>
  <si>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</si>
  <si>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</si>
  <si>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</si>
  <si>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</si>
  <si>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</si>
  <si>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</si>
  <si>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</si>
  <si>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</si>
  <si>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</si>
  <si>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</si>
  <si>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</si>
  <si>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</si>
  <si>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</si>
  <si>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</si>
  <si>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</si>
  <si>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</si>
  <si>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</si>
  <si>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</si>
  <si>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</si>
  <si>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</si>
  <si>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</si>
  <si>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</si>
  <si>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</si>
  <si>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</si>
  <si>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</si>
  <si>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</si>
  <si>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</si>
  <si>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</si>
  <si>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</si>
  <si>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</si>
  <si>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</si>
  <si>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</si>
  <si>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</si>
  <si>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</si>
  <si>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</si>
  <si>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</si>
  <si>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</si>
  <si>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</si>
  <si>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</si>
  <si>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</si>
  <si>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</si>
  <si>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</si>
  <si>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</si>
  <si>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</si>
  <si>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</si>
  <si>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</si>
  <si>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</si>
  <si>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</si>
  <si>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</si>
  <si>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</si>
  <si>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</si>
  <si>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</si>
  <si>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</si>
  <si>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</si>
  <si>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</si>
  <si>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</si>
  <si>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</si>
  <si>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</si>
  <si>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</si>
  <si>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</si>
  <si>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</si>
  <si>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</si>
  <si>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</si>
  <si>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</si>
  <si>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</si>
  <si>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</si>
  <si>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</si>
  <si>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</si>
  <si>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</si>
  <si>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</si>
  <si>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</si>
  <si>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</si>
  <si>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</si>
  <si>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</si>
  <si>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</si>
  <si>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</si>
  <si>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</si>
  <si>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</si>
  <si>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</si>
  <si>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</si>
  <si>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</si>
  <si>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</si>
  <si>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</si>
  <si>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</si>
  <si>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</si>
  <si>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</si>
  <si>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</si>
  <si>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</si>
  <si>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</si>
  <si>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</si>
  <si>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</si>
  <si>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</si>
  <si>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</si>
  <si>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</si>
  <si>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</si>
  <si>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</si>
  <si>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</si>
  <si>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</si>
  <si>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</si>
  <si>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</si>
  <si>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</si>
  <si>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</si>
  <si>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</si>
  <si>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</si>
  <si>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</si>
  <si>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</si>
  <si>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</si>
  <si>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</si>
  <si>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</si>
  <si>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</si>
  <si>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</si>
  <si>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</si>
  <si>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</si>
  <si>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</si>
  <si>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</si>
  <si>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</si>
  <si>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</si>
  <si>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</si>
  <si>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</si>
  <si>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</si>
  <si>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</si>
  <si>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</si>
  <si>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</si>
  <si>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</si>
  <si>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</si>
  <si>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</si>
  <si>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</si>
  <si>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</si>
  <si>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</si>
  <si>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</si>
  <si>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</si>
  <si>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</si>
  <si>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</si>
  <si>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</si>
  <si>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</si>
  <si>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</si>
  <si>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</si>
  <si>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</si>
  <si>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</si>
  <si>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</si>
  <si>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</si>
  <si>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</si>
  <si>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</si>
  <si>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</si>
  <si>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</si>
  <si>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</si>
  <si>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</si>
  <si>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</si>
  <si>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</si>
  <si>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</si>
  <si>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</si>
  <si>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</si>
  <si>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</si>
  <si>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</si>
  <si>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</si>
  <si>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</si>
  <si>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</si>
  <si>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</si>
  <si>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</si>
  <si>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</si>
  <si>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</si>
  <si>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</si>
  <si>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</si>
  <si>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</si>
  <si>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</si>
  <si>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</si>
  <si>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</si>
  <si>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</si>
  <si>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</si>
  <si>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</si>
  <si>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</si>
  <si>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</si>
  <si>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</si>
  <si>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</si>
  <si>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</si>
  <si>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</si>
  <si>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</si>
  <si>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</si>
  <si>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</si>
  <si>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</si>
  <si>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</si>
  <si>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</si>
  <si>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</si>
  <si>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</si>
  <si>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</si>
  <si>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</si>
  <si>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</si>
  <si>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</si>
  <si>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</si>
  <si>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</si>
  <si>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</si>
  <si>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</si>
  <si>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</si>
  <si>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</si>
  <si>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</si>
  <si>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</si>
  <si>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</si>
  <si>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</si>
  <si>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</si>
  <si>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</si>
  <si>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</si>
  <si>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</si>
  <si>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</si>
  <si>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</si>
  <si>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</si>
  <si>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</si>
  <si>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</si>
  <si>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</si>
  <si>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</si>
  <si>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</si>
  <si>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</si>
  <si>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</si>
  <si>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</si>
  <si>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</si>
  <si>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</si>
  <si>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</si>
  <si>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</si>
  <si>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</si>
  <si>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</si>
  <si>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</si>
  <si>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</si>
  <si>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</si>
  <si>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</si>
  <si>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</si>
  <si>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</si>
  <si>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</si>
  <si>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</si>
  <si>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</si>
  <si>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</si>
  <si>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</si>
  <si>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</si>
  <si>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</si>
  <si>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</si>
  <si>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</si>
  <si>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</si>
  <si>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</si>
  <si>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</si>
  <si>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</si>
  <si>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</si>
  <si>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</si>
  <si>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</si>
  <si>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</si>
  <si>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</si>
  <si>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</si>
  <si>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</si>
  <si>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</si>
  <si>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</si>
  <si>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</si>
  <si>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</si>
  <si>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</si>
  <si>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</si>
  <si>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</si>
  <si>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</si>
  <si>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</si>
  <si>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</si>
  <si>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</si>
  <si>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</si>
  <si>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</si>
  <si>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</si>
  <si>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</si>
  <si>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</si>
  <si>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</si>
  <si>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</si>
  <si>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</si>
  <si>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</si>
  <si>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</si>
  <si>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</si>
  <si>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</si>
  <si>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</si>
  <si>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</si>
  <si>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</si>
  <si>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</si>
  <si>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</si>
  <si>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</si>
  <si>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</si>
  <si>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</si>
  <si>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</si>
  <si>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</si>
  <si>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</si>
  <si>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</si>
  <si>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</si>
  <si>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</si>
  <si>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</si>
  <si>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</si>
  <si>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</si>
  <si>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</si>
  <si>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</si>
  <si>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</si>
  <si>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</si>
  <si>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</si>
  <si>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</si>
  <si>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</si>
  <si>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</si>
  <si>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</si>
  <si>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</si>
  <si>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</si>
  <si>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</si>
  <si>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</si>
  <si>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</si>
  <si>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</si>
  <si>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</si>
  <si>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</si>
  <si>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</si>
  <si>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</si>
  <si>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</si>
  <si>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</si>
  <si>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</si>
  <si>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</si>
  <si>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</si>
  <si>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</si>
  <si>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</si>
  <si>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</si>
  <si>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</si>
  <si>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</si>
  <si>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</si>
  <si>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</si>
  <si>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</si>
  <si>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</si>
  <si>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</si>
  <si>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</si>
  <si>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</si>
  <si>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</si>
  <si>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</si>
  <si>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</si>
  <si>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</si>
  <si>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</si>
  <si>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</si>
  <si>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</si>
  <si>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</si>
  <si>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</si>
  <si>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</si>
  <si>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</si>
  <si>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</si>
  <si>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</si>
  <si>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</si>
  <si>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</si>
  <si>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</si>
  <si>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</si>
  <si>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</si>
  <si>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</si>
  <si>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</si>
  <si>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</si>
  <si>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</si>
  <si>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</si>
  <si>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</si>
  <si>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</si>
  <si>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</si>
  <si>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</si>
  <si>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</si>
  <si>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</si>
  <si>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</si>
  <si>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</si>
  <si>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</si>
  <si>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</si>
  <si>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</si>
  <si>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</si>
  <si>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</si>
  <si>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</si>
  <si>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</si>
  <si>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</si>
  <si>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</si>
  <si>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</si>
  <si>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</si>
  <si>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</si>
  <si>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</si>
  <si>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</si>
  <si>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</si>
  <si>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</si>
  <si>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</si>
  <si>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</si>
  <si>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</si>
  <si>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</si>
  <si>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</si>
  <si>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</si>
  <si>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</si>
  <si>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</si>
  <si>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</si>
  <si>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</si>
  <si>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</si>
  <si>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</si>
  <si>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</si>
  <si>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</si>
  <si>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</si>
  <si>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</si>
  <si>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</si>
  <si>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</si>
  <si>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</si>
  <si>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</si>
  <si>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</si>
  <si>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</si>
  <si>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</si>
  <si>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</si>
  <si>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</si>
  <si>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</si>
  <si>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</si>
  <si>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</si>
  <si>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</si>
  <si>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</si>
  <si>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</si>
  <si>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</si>
  <si>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</si>
  <si>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</si>
  <si>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</si>
  <si>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</si>
  <si>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</si>
  <si>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</si>
  <si>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</si>
  <si>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</si>
  <si>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</si>
  <si>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</si>
  <si>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</si>
  <si>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</si>
  <si>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</si>
  <si>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</si>
  <si>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</si>
  <si>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</si>
  <si>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</si>
  <si>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</si>
  <si>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</si>
  <si>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</si>
  <si>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</si>
  <si>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</si>
  <si>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</si>
  <si>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</si>
  <si>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</si>
  <si>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</si>
  <si>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</si>
  <si>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</si>
  <si>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</si>
  <si>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</si>
  <si>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</si>
  <si>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</si>
  <si>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</si>
  <si>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</si>
  <si>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</si>
  <si>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</si>
  <si>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</si>
  <si>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</si>
  <si>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</si>
  <si>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</si>
  <si>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</si>
  <si>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</si>
  <si>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</si>
  <si>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</si>
  <si>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</si>
  <si>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</si>
  <si>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</si>
  <si>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</si>
  <si>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</si>
  <si>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</si>
  <si>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</si>
  <si>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</si>
  <si>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</si>
  <si>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</si>
  <si>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</si>
  <si>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</si>
  <si>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</si>
  <si>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</si>
  <si>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</si>
  <si>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</si>
  <si>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</si>
  <si>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</si>
  <si>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</si>
  <si>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</si>
  <si>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</si>
  <si>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</si>
  <si>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</si>
  <si>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</si>
  <si>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</si>
  <si>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</si>
  <si>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</si>
  <si>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</si>
  <si>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</si>
  <si>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</si>
  <si>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</si>
  <si>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</si>
  <si>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</si>
  <si>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</si>
  <si>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</si>
  <si>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</si>
  <si>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</si>
  <si>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</si>
  <si>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</si>
  <si>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</si>
  <si>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</si>
  <si>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</si>
  <si>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</si>
  <si>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</si>
  <si>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</si>
  <si>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</si>
  <si>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</si>
  <si>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</si>
  <si>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</si>
  <si>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</si>
  <si>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</si>
  <si>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</si>
  <si>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</si>
  <si>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</si>
  <si>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</si>
  <si>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</si>
  <si>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</si>
  <si>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</si>
  <si>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</si>
  <si>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</si>
  <si>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</si>
  <si>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</si>
  <si>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</si>
  <si>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</si>
  <si>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</si>
  <si>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</si>
  <si>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</si>
  <si>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</si>
  <si>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</si>
  <si>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</si>
  <si>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</si>
  <si>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</si>
  <si>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</si>
  <si>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</si>
  <si>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</si>
  <si>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</si>
  <si>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</si>
  <si>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</si>
  <si>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</si>
  <si>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</si>
  <si>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</si>
  <si>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</si>
  <si>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</si>
  <si>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</si>
  <si>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</si>
  <si>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</si>
  <si>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</si>
  <si>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</si>
  <si>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</si>
  <si>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</si>
  <si>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</si>
  <si>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</si>
  <si>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</si>
  <si>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</si>
  <si>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</si>
  <si>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</si>
  <si>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</si>
  <si>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</si>
  <si>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</si>
  <si>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</si>
  <si>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</si>
  <si>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</si>
  <si>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</si>
  <si>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</si>
  <si>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</si>
  <si>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</si>
  <si>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</si>
  <si>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</si>
  <si>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</si>
  <si>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</si>
  <si>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</si>
  <si>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</si>
  <si>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</si>
  <si>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</si>
  <si>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</si>
  <si>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</si>
  <si>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</si>
  <si>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</si>
  <si>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</si>
  <si>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</si>
  <si>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</si>
  <si>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</si>
  <si>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</si>
  <si>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</si>
  <si>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</si>
  <si>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</si>
  <si>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</si>
  <si>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</si>
  <si>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</si>
  <si>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</si>
  <si>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</si>
  <si>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</si>
  <si>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</si>
  <si>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</si>
  <si>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</si>
  <si>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</si>
  <si>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</si>
  <si>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</si>
  <si>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</si>
  <si>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</si>
  <si>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</si>
  <si>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</si>
  <si>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</si>
  <si>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</si>
  <si>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</si>
  <si>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</si>
  <si>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</si>
  <si>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</si>
  <si>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</si>
  <si>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</si>
  <si>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</si>
  <si>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</si>
  <si>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</si>
  <si>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</si>
  <si>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</si>
  <si>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</si>
  <si>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</si>
  <si>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</si>
  <si>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</si>
  <si>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</si>
  <si>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</si>
  <si>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</si>
  <si>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</si>
  <si>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</si>
  <si>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</si>
  <si>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</si>
  <si>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</si>
  <si>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</si>
  <si>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</si>
  <si>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</si>
  <si>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</si>
  <si>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</si>
  <si>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</si>
  <si>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</si>
  <si>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</si>
  <si>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</si>
  <si>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</si>
  <si>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</si>
  <si>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</si>
  <si>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</si>
  <si>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</si>
  <si>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</si>
  <si>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</si>
  <si>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</si>
  <si>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</si>
  <si>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</si>
  <si>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</si>
  <si>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</si>
  <si>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</si>
  <si>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</si>
  <si>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</si>
  <si>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</si>
  <si>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</si>
  <si>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</si>
  <si>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</si>
  <si>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</si>
  <si>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</si>
  <si>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</si>
  <si>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</si>
  <si>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</si>
  <si>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</si>
  <si>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</si>
  <si>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</si>
  <si>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</si>
  <si>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</si>
  <si>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</si>
  <si>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</si>
  <si>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</si>
  <si>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</si>
  <si>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</si>
  <si>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</si>
  <si>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</si>
  <si>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</si>
  <si>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</si>
  <si>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</si>
  <si>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</si>
  <si>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</si>
  <si>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</si>
  <si>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</si>
  <si>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</si>
  <si>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</si>
  <si>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</si>
  <si>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</si>
  <si>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</si>
  <si>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</si>
  <si>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</si>
  <si>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</si>
  <si>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</si>
  <si>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</si>
  <si>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</si>
  <si>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</si>
  <si>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</si>
  <si>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</si>
  <si>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</si>
  <si>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</si>
  <si>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</si>
  <si>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</si>
  <si>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</si>
  <si>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</si>
  <si>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</si>
  <si>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</si>
  <si>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</si>
  <si>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</si>
  <si>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</si>
  <si>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</si>
  <si>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</si>
  <si>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</si>
  <si>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</si>
  <si>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</si>
  <si>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</si>
  <si>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</si>
  <si>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</si>
  <si>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</si>
  <si>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</si>
  <si>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</si>
  <si>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</si>
  <si>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</si>
  <si>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</si>
  <si>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</si>
  <si>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</si>
  <si>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</si>
  <si>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</si>
  <si>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</si>
  <si>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</si>
  <si>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</si>
  <si>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</si>
  <si>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</si>
  <si>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</si>
  <si>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</si>
  <si>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</si>
  <si>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</si>
  <si>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</si>
  <si>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</si>
  <si>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</si>
  <si>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</si>
  <si>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</si>
  <si>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</si>
  <si>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</si>
  <si>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</si>
  <si>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</si>
  <si>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</si>
  <si>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</si>
  <si>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</si>
  <si>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</si>
  <si>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</si>
  <si>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</si>
  <si>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</si>
  <si>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</si>
  <si>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</si>
  <si>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</si>
  <si>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</si>
  <si>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</si>
  <si>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</si>
  <si>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</si>
  <si>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</si>
  <si>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</si>
  <si>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</si>
  <si>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</si>
  <si>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</si>
  <si>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</si>
  <si>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</si>
  <si>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</si>
  <si>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</si>
  <si>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</si>
  <si>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</si>
  <si>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</si>
  <si>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</si>
  <si>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</si>
  <si>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</si>
  <si>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</si>
  <si>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</si>
  <si>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</si>
  <si>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</si>
  <si>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</si>
  <si>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</si>
  <si>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</si>
  <si>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</si>
  <si>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</si>
  <si>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</si>
  <si>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</si>
  <si>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</si>
  <si>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</si>
  <si>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</si>
  <si>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</si>
  <si>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</si>
  <si>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</si>
  <si>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</si>
  <si>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</si>
  <si>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</si>
  <si>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</si>
  <si>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</si>
  <si>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</si>
  <si>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</si>
  <si>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</si>
  <si>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</si>
  <si>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</si>
  <si>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</si>
  <si>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</si>
  <si>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</si>
  <si>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</si>
  <si>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</si>
  <si>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</si>
  <si>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</si>
  <si>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</si>
  <si>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</si>
  <si>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</si>
  <si>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</si>
  <si>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</si>
  <si>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</si>
  <si>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</si>
  <si>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</si>
  <si>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</si>
  <si>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</si>
  <si>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</si>
  <si>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</si>
  <si>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</si>
  <si>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</si>
  <si>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</si>
  <si>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</si>
  <si>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</si>
  <si>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</si>
  <si>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</si>
  <si>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</si>
  <si>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</si>
  <si>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</si>
  <si>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</si>
  <si>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</si>
  <si>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</si>
  <si>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</si>
  <si>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</si>
  <si>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</si>
  <si>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</si>
  <si>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</si>
  <si>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</si>
  <si>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</si>
  <si>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</si>
  <si>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</si>
  <si>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</si>
  <si>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</si>
  <si>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</si>
  <si>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</si>
  <si>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</si>
  <si>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</si>
  <si>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</si>
  <si>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</si>
  <si>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</si>
  <si>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</si>
  <si>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</si>
  <si>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</si>
  <si>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</si>
  <si>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</si>
  <si>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</si>
  <si>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</si>
  <si>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</si>
  <si>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</si>
  <si>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</si>
  <si>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</si>
  <si>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</si>
  <si>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</si>
  <si>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</si>
  <si>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</si>
  <si>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</si>
  <si>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</si>
  <si>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</si>
  <si>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</si>
  <si>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</si>
  <si>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</si>
  <si>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</si>
  <si>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</si>
  <si>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</si>
  <si>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</si>
  <si>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</si>
  <si>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</si>
  <si>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</si>
  <si>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</si>
  <si>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</si>
  <si>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</si>
  <si>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</si>
  <si>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</si>
  <si>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</si>
  <si>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</si>
  <si>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</si>
  <si>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</si>
  <si>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</si>
  <si>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</si>
  <si>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</si>
  <si>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</si>
  <si>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</si>
  <si>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</si>
  <si>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</si>
  <si>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</si>
  <si>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</si>
  <si>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</si>
  <si>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</si>
  <si>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</si>
  <si>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</si>
  <si>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</si>
  <si>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</si>
  <si>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</si>
  <si>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</si>
  <si>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</si>
  <si>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</si>
  <si>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</si>
  <si>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</si>
  <si>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</si>
  <si>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</si>
  <si>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</si>
  <si>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</si>
  <si>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</si>
  <si>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</si>
  <si>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</si>
  <si>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</si>
  <si>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</si>
  <si>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</si>
  <si>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</si>
  <si>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</si>
  <si>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</si>
  <si>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</si>
  <si>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</si>
  <si>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</si>
  <si>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</si>
  <si>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</si>
  <si>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</si>
  <si>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</si>
  <si>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</si>
  <si>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</si>
  <si>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</si>
  <si>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</si>
  <si>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</si>
  <si>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</si>
  <si>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</si>
  <si>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</si>
  <si>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</si>
  <si>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</si>
  <si>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</si>
  <si>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</si>
  <si>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</si>
  <si>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</si>
  <si>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</si>
  <si>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</si>
  <si>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</si>
  <si>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</si>
  <si>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</si>
  <si>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</si>
  <si>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</si>
  <si>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</si>
  <si>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</si>
  <si>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</si>
  <si>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</si>
  <si>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</si>
  <si>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</si>
  <si>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</si>
  <si>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</si>
  <si>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</si>
  <si>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</si>
  <si>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</si>
  <si>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</si>
  <si>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</si>
  <si>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</si>
  <si>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</si>
  <si>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</si>
  <si>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</si>
  <si>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</si>
  <si>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</si>
  <si>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</si>
  <si>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</si>
  <si>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</si>
  <si>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</si>
  <si>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</si>
  <si>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</si>
  <si>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</si>
  <si>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</si>
  <si>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</si>
  <si>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</si>
  <si>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</si>
  <si>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</si>
  <si>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</si>
  <si>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</si>
  <si>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</si>
  <si>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</si>
  <si>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</si>
  <si>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</si>
  <si>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</si>
  <si>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</si>
  <si>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</si>
  <si>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</si>
  <si>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</si>
  <si>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</si>
  <si>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</si>
  <si>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</si>
  <si>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</si>
  <si>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</si>
  <si>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</si>
  <si>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</si>
  <si>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</si>
  <si>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</si>
  <si>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</si>
  <si>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</si>
  <si>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</si>
  <si>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</si>
  <si>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</si>
  <si>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</si>
  <si>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</si>
  <si>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</si>
  <si>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</si>
  <si>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</si>
  <si>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</si>
  <si>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</si>
  <si>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</si>
  <si>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</si>
  <si>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</si>
  <si>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</si>
  <si>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</si>
  <si>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</si>
  <si>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</si>
  <si>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</si>
  <si>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</si>
  <si>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</si>
  <si>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</si>
  <si>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</si>
  <si>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</si>
  <si>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</si>
  <si>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</si>
  <si>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</si>
  <si>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</si>
  <si>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</si>
  <si>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</si>
  <si>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</si>
  <si>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</si>
  <si>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</si>
  <si>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</si>
  <si>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</si>
  <si>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</si>
  <si>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</si>
  <si>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</si>
  <si>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</si>
  <si>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</si>
  <si>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</si>
  <si>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</si>
  <si>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</si>
  <si>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</si>
  <si>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</si>
  <si>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</si>
  <si>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</si>
  <si>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</si>
  <si>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</si>
  <si>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</si>
  <si>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</si>
  <si>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</si>
  <si>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</si>
  <si>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</si>
  <si>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</si>
  <si>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</si>
  <si>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</si>
  <si>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</si>
  <si>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</si>
  <si>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</si>
  <si>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</si>
  <si>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</si>
  <si>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</si>
  <si>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</si>
  <si>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</si>
  <si>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</si>
  <si>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</si>
  <si>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</si>
  <si>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</si>
  <si>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</si>
  <si>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</si>
  <si>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</si>
  <si>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</si>
  <si>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</si>
  <si>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</si>
  <si>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</si>
  <si>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</si>
  <si>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</si>
  <si>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</si>
  <si>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</si>
  <si>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</si>
  <si>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</si>
  <si>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</si>
  <si>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</si>
  <si>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</si>
  <si>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</si>
  <si>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</si>
  <si>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</si>
  <si>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</si>
  <si>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</si>
  <si>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</si>
  <si>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</si>
  <si>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</si>
  <si>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</si>
  <si>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</si>
  <si>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</si>
  <si>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</si>
  <si>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</si>
  <si>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</si>
  <si>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</si>
  <si>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</si>
  <si>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</si>
  <si>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</si>
  <si>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</si>
  <si>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</si>
  <si>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</si>
  <si>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</si>
  <si>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</si>
  <si>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</si>
  <si>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</si>
  <si>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</si>
  <si>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</si>
  <si>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</si>
  <si>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</si>
  <si>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</si>
  <si>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</si>
  <si>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</si>
  <si>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</si>
  <si>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</si>
  <si>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</si>
  <si>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</si>
  <si>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</si>
  <si>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</si>
  <si>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</si>
  <si>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</si>
  <si>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</si>
  <si>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</si>
  <si>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</si>
  <si>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</si>
  <si>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</si>
  <si>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</si>
  <si>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</si>
  <si>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</si>
  <si>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</si>
  <si>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</si>
  <si>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</si>
  <si>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</si>
  <si>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</si>
  <si>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</si>
  <si>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</si>
  <si>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</si>
  <si>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</si>
  <si>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</si>
  <si>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</si>
  <si>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</si>
  <si>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</si>
  <si>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</si>
  <si>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</si>
  <si>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</si>
  <si>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</si>
  <si>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</si>
  <si>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</si>
  <si>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</si>
  <si>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</si>
  <si>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</si>
  <si>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</si>
  <si>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</si>
  <si>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</si>
  <si>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</si>
  <si>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</si>
  <si>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</si>
  <si>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</si>
  <si>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</si>
  <si>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</si>
  <si>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</si>
  <si>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</si>
  <si>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</si>
  <si>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</si>
  <si>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</si>
  <si>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</si>
  <si>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</si>
  <si>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</si>
  <si>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</si>
  <si>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</si>
  <si>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</si>
  <si>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</si>
  <si>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</si>
  <si>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</si>
  <si>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</si>
  <si>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</si>
  <si>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</si>
  <si>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</si>
  <si>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</si>
  <si>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</si>
  <si>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</si>
  <si>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</si>
  <si>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</si>
  <si>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</si>
  <si>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</si>
  <si>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</si>
  <si>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</si>
  <si>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</si>
  <si>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</si>
  <si>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</si>
  <si>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</si>
  <si>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</si>
  <si>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</si>
  <si>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</si>
  <si>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</si>
  <si>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</si>
  <si>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</si>
  <si>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</si>
  <si>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</si>
  <si>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</si>
  <si>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</si>
  <si>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</si>
  <si>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</si>
  <si>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</si>
  <si>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</si>
  <si>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</si>
  <si>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</si>
  <si>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</si>
  <si>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</si>
  <si>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</si>
  <si>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</si>
  <si>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</si>
  <si>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</si>
  <si>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</si>
  <si>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</si>
  <si>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</si>
  <si>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</si>
  <si>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</si>
  <si>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</si>
  <si>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</si>
  <si>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</si>
  <si>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</si>
  <si>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</si>
  <si>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</si>
  <si>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</si>
  <si>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</si>
  <si>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</si>
  <si>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</si>
  <si>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</si>
  <si>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</si>
  <si>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</si>
  <si>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</si>
  <si>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</si>
  <si>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</si>
  <si>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</si>
  <si>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</si>
  <si>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</si>
  <si>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</si>
  <si>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</si>
  <si>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</si>
  <si>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</si>
  <si>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</si>
  <si>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</si>
  <si>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</si>
  <si>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</si>
  <si>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</si>
  <si>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</si>
  <si>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</si>
  <si>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</si>
  <si>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</si>
  <si>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</si>
  <si>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</si>
  <si>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</si>
  <si>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</si>
  <si>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</si>
  <si>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</si>
  <si>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</si>
  <si>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</si>
  <si>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</si>
  <si>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</si>
  <si>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</si>
  <si>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</si>
  <si>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</si>
  <si>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</si>
  <si>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</si>
  <si>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</si>
  <si>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</si>
  <si>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</si>
  <si>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</si>
  <si>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</si>
  <si>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</si>
  <si>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</si>
  <si>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</si>
  <si>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</si>
  <si>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</si>
  <si>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</si>
  <si>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</si>
  <si>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</si>
  <si>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</si>
  <si>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</si>
  <si>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</si>
  <si>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</si>
  <si>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</si>
  <si>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</si>
  <si>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</si>
  <si>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</si>
  <si>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</si>
  <si>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</si>
  <si>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</si>
  <si>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</si>
  <si>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</si>
  <si>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</si>
  <si>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</si>
  <si>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</si>
  <si>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</si>
  <si>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</si>
  <si>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</si>
  <si>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</si>
  <si>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</si>
  <si>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</si>
  <si>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</si>
  <si>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</si>
  <si>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</si>
  <si>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</si>
  <si>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</si>
  <si>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</si>
  <si>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</si>
  <si>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</si>
  <si>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</si>
  <si>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</si>
  <si>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</si>
  <si>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</si>
  <si>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</si>
  <si>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</si>
  <si>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</si>
  <si>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</si>
  <si>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</si>
  <si>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</si>
  <si>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</si>
  <si>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</si>
  <si>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</si>
  <si>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</si>
  <si>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</si>
  <si>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</si>
  <si>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</si>
  <si>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</si>
  <si>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</si>
  <si>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</si>
  <si>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</si>
  <si>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</si>
  <si>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</si>
  <si>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</si>
  <si>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</si>
  <si>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</si>
  <si>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</si>
  <si>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</si>
  <si>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</si>
  <si>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</si>
  <si>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</si>
  <si>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</si>
  <si>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</si>
  <si>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</si>
  <si>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</si>
  <si>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</si>
  <si>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</si>
  <si>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</si>
  <si>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</si>
  <si>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</si>
  <si>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</si>
  <si>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</si>
  <si>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</si>
  <si>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</si>
  <si>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</si>
  <si>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</si>
  <si>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</si>
  <si>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</si>
  <si>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</si>
  <si>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</si>
  <si>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</si>
  <si>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</si>
  <si>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</si>
  <si>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</si>
  <si>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</si>
  <si>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</si>
  <si>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</si>
  <si>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</si>
  <si>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</si>
  <si>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</si>
  <si>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</si>
  <si>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</si>
  <si>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</si>
  <si>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</si>
  <si>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</si>
  <si>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</si>
  <si>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</si>
  <si>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</si>
  <si>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</si>
  <si>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</si>
  <si>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</si>
  <si>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</si>
  <si>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</si>
  <si>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</si>
  <si>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</si>
  <si>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</si>
  <si>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</si>
  <si>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</si>
  <si>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</si>
  <si>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</si>
  <si>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</si>
  <si>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</si>
  <si>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</si>
  <si>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</si>
  <si>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</si>
  <si>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</si>
  <si>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</si>
  <si>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</si>
  <si>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</si>
  <si>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</si>
  <si>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</si>
  <si>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</si>
  <si>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</si>
  <si>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</si>
  <si>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</si>
  <si>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</si>
  <si>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</si>
  <si>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</si>
  <si>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</si>
  <si>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</si>
  <si>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</si>
  <si>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</si>
  <si>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</si>
  <si>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</si>
  <si>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</si>
  <si>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</si>
  <si>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</si>
  <si>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</si>
  <si>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</si>
  <si>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</si>
  <si>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</si>
  <si>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</si>
  <si>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</si>
  <si>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</si>
  <si>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</si>
  <si>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</si>
  <si>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</si>
  <si>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</si>
  <si>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</si>
  <si>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</si>
  <si>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</si>
  <si>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</si>
  <si>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</si>
  <si>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</si>
  <si>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</si>
  <si>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</si>
  <si>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</si>
  <si>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</si>
  <si>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</si>
  <si>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</si>
  <si>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</si>
  <si>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</si>
  <si>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</si>
  <si>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</si>
  <si>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</si>
  <si>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</si>
  <si>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</si>
  <si>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</si>
  <si>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</si>
  <si>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</si>
  <si>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</si>
  <si>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</si>
  <si>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</si>
  <si>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</si>
  <si>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</si>
  <si>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</si>
  <si>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</si>
  <si>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</si>
  <si>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</si>
  <si>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</si>
  <si>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</si>
  <si>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</si>
  <si>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</si>
  <si>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</si>
  <si>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</si>
  <si>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</si>
  <si>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</si>
  <si>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</si>
  <si>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</si>
  <si>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</si>
  <si>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</si>
  <si>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</si>
  <si>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</si>
  <si>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</si>
  <si>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</si>
  <si>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</si>
  <si>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</si>
  <si>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</si>
  <si>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</si>
  <si>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</si>
  <si>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</si>
  <si>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</si>
  <si>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</si>
  <si>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</si>
  <si>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</si>
  <si>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</si>
  <si>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</si>
  <si>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</si>
  <si>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</si>
  <si>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</si>
  <si>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</si>
  <si>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</si>
  <si>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</si>
  <si>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</si>
  <si>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</si>
  <si>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</si>
  <si>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</si>
  <si>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</si>
  <si>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</si>
  <si>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</si>
  <si>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</si>
  <si>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</si>
  <si>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</si>
  <si>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</si>
  <si>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</si>
  <si>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</si>
  <si>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</si>
  <si>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</si>
  <si>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</si>
  <si>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</si>
  <si>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</si>
  <si>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</si>
  <si>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</si>
  <si>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</si>
  <si>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</si>
  <si>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</si>
  <si>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</si>
  <si>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</si>
  <si>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</si>
  <si>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</si>
  <si>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</si>
  <si>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</si>
  <si>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</si>
  <si>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</si>
  <si>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</si>
  <si>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</si>
  <si>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</si>
  <si>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</si>
  <si>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</si>
  <si>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</si>
  <si>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</si>
  <si>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</si>
  <si>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</si>
  <si>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</si>
  <si>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</si>
  <si>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</si>
  <si>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</si>
  <si>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</si>
  <si>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</si>
  <si>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</si>
  <si>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</si>
  <si>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</si>
  <si>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</si>
  <si>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</si>
  <si>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</si>
  <si>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</si>
  <si>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</si>
  <si>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</si>
  <si>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</si>
  <si>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</si>
  <si>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</si>
  <si>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</si>
  <si>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</si>
  <si>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</si>
  <si>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</si>
  <si>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</si>
  <si>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</si>
  <si>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</si>
  <si>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</si>
  <si>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</si>
  <si>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</si>
  <si>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</si>
  <si>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</si>
  <si>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</si>
  <si>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</si>
  <si>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</si>
  <si>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</si>
  <si>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</si>
  <si>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</si>
  <si>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</si>
  <si>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</si>
  <si>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</si>
  <si>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</si>
  <si>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</si>
  <si>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</si>
  <si>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</si>
  <si>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</si>
  <si>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</si>
  <si>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</si>
  <si>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</si>
  <si>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</si>
  <si>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</si>
  <si>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</si>
  <si>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</si>
  <si>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</si>
  <si>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</si>
  <si>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</si>
  <si>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</si>
  <si>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</si>
  <si>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</si>
  <si>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</si>
  <si>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</si>
  <si>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</si>
  <si>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</si>
  <si>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</si>
  <si>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</si>
  <si>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</si>
  <si>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</si>
  <si>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</si>
  <si>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</si>
  <si>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</si>
  <si>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</si>
  <si>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</si>
  <si>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</si>
  <si>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</si>
  <si>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</si>
  <si>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</si>
  <si>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</si>
  <si>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</si>
  <si>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</si>
  <si>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</si>
  <si>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</si>
  <si>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</si>
  <si>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</si>
  <si>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</si>
  <si>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</si>
  <si>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</si>
  <si>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</si>
  <si>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</si>
  <si>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</si>
  <si>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</si>
  <si>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</si>
  <si>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</si>
  <si>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</si>
  <si>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</si>
  <si>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</si>
  <si>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</si>
  <si>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</si>
  <si>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</si>
  <si>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</si>
  <si>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</si>
  <si>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</si>
  <si>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</si>
  <si>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</si>
  <si>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</si>
  <si>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</si>
  <si>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</si>
  <si>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</si>
  <si>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</si>
  <si>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</si>
  <si>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</si>
  <si>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</si>
  <si>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</si>
  <si>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</si>
  <si>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</si>
  <si>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</si>
  <si>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</si>
  <si>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</si>
  <si>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</si>
  <si>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</si>
  <si>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</si>
  <si>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</si>
  <si>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</si>
  <si>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</si>
  <si>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</si>
  <si>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</si>
  <si>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</si>
  <si>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</si>
  <si>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</si>
  <si>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</si>
  <si>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</si>
  <si>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</si>
  <si>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</si>
  <si>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</si>
  <si>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</si>
  <si>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</si>
  <si>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</si>
  <si>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</si>
  <si>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</si>
  <si>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</si>
  <si>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</si>
  <si>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</si>
  <si>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</si>
  <si>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</si>
  <si>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</si>
  <si>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</si>
  <si>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</si>
  <si>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</si>
  <si>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</si>
  <si>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</si>
  <si>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</si>
  <si>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</si>
  <si>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</si>
  <si>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</si>
  <si>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</si>
  <si>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</si>
  <si>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</si>
  <si>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</si>
  <si>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</si>
  <si>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</si>
  <si>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</si>
  <si>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</si>
  <si>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</si>
  <si>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</si>
  <si>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</si>
  <si>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</si>
  <si>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</si>
  <si>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</si>
  <si>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</si>
  <si>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</si>
  <si>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</si>
  <si>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</si>
  <si>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</si>
  <si>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</si>
  <si>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</si>
  <si>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</si>
  <si>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</si>
  <si>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</si>
  <si>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</si>
  <si>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</si>
  <si>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</si>
  <si>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</si>
  <si>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</si>
  <si>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</si>
  <si>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</si>
  <si>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</si>
  <si>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</si>
  <si>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</si>
  <si>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</si>
  <si>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</si>
  <si>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</si>
  <si>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</si>
  <si>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</si>
  <si>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</si>
  <si>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</si>
  <si>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</si>
  <si>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</si>
  <si>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</si>
  <si>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</si>
  <si>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</si>
  <si>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</si>
  <si>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</si>
  <si>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</si>
  <si>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</si>
  <si>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</si>
  <si>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</si>
  <si>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</si>
  <si>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</si>
  <si>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</si>
  <si>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</si>
  <si>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</si>
  <si>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</si>
  <si>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</si>
  <si>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</si>
  <si>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</si>
  <si>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</si>
  <si>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</si>
  <si>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</si>
  <si>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</si>
  <si>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</si>
  <si>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</si>
  <si>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</si>
  <si>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</si>
  <si>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</si>
  <si>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</si>
  <si>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</si>
  <si>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</si>
  <si>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</si>
  <si>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</si>
  <si>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</si>
  <si>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</si>
  <si>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</si>
  <si>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</si>
  <si>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</si>
  <si>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</si>
  <si>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</si>
  <si>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</si>
  <si>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</si>
  <si>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</si>
  <si>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</si>
  <si>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</si>
  <si>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</si>
  <si>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</si>
  <si>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</si>
  <si>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</si>
  <si>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</si>
  <si>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</si>
  <si>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</si>
  <si>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</si>
  <si>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</si>
  <si>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</si>
  <si>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</si>
  <si>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</si>
  <si>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</si>
  <si>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</si>
  <si>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</si>
  <si>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</si>
  <si>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</si>
  <si>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</si>
  <si>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</si>
  <si>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</si>
  <si>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</si>
  <si>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</si>
  <si>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</si>
  <si>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</si>
  <si>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</si>
  <si>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</si>
  <si>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</si>
  <si>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</si>
  <si>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</si>
  <si>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</si>
  <si>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</si>
  <si>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</si>
  <si>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</si>
  <si>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</si>
  <si>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</si>
  <si>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</si>
  <si>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</si>
  <si>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</si>
  <si>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</si>
  <si>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</si>
  <si>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</si>
  <si>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</si>
  <si>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</si>
  <si>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</si>
  <si>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</si>
  <si>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</si>
  <si>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</si>
  <si>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</si>
  <si>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</si>
  <si>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</si>
  <si>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</si>
  <si>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</si>
  <si>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</si>
  <si>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</si>
  <si>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</si>
  <si>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</si>
  <si>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</si>
  <si>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</si>
  <si>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</si>
  <si>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</si>
  <si>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</si>
  <si>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</si>
  <si>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</si>
  <si>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</si>
  <si>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</si>
  <si>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</si>
  <si>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</si>
  <si>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</si>
  <si>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</si>
  <si>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</si>
  <si>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</si>
  <si>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</si>
  <si>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</si>
  <si>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</si>
  <si>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</si>
  <si>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</si>
  <si>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</si>
  <si>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</si>
  <si>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</si>
  <si>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</si>
  <si>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</si>
  <si>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</si>
  <si>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</si>
  <si>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</si>
  <si>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</si>
  <si>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</si>
  <si>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</si>
  <si>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</si>
  <si>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</si>
  <si>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</si>
  <si>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</si>
  <si>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</si>
  <si>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</si>
  <si>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</si>
  <si>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</si>
  <si>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</si>
  <si>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</si>
  <si>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</si>
  <si>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</si>
  <si>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</si>
  <si>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</si>
  <si>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</si>
  <si>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</si>
  <si>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</si>
  <si>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</si>
  <si>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</si>
  <si>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</si>
  <si>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</si>
  <si>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</si>
  <si>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</si>
  <si>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</si>
  <si>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</si>
  <si>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</si>
  <si>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</si>
  <si>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</si>
  <si>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</si>
  <si>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</si>
  <si>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</si>
  <si>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</si>
  <si>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</si>
  <si>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</si>
  <si>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</si>
  <si>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</si>
  <si>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</si>
  <si>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</si>
  <si>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</si>
  <si>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</si>
  <si>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</si>
  <si>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</si>
  <si>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</si>
  <si>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</si>
  <si>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</si>
  <si>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</si>
  <si>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</si>
  <si>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</si>
  <si>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</si>
  <si>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</si>
  <si>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</si>
  <si>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</si>
  <si>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</si>
  <si>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</si>
  <si>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</si>
  <si>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</si>
  <si>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</si>
  <si>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</si>
  <si>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</si>
  <si>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</si>
  <si>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</si>
  <si>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</si>
  <si>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</si>
  <si>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</si>
  <si>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</si>
  <si>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</si>
  <si>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</si>
  <si>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</si>
  <si>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</si>
  <si>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</si>
  <si>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</si>
  <si>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</si>
  <si>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</si>
  <si>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</si>
  <si>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</si>
  <si>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</si>
  <si>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</si>
  <si>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</si>
  <si>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</si>
  <si>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</si>
  <si>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</si>
  <si>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</si>
  <si>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</si>
  <si>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</si>
  <si>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</si>
  <si>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</si>
  <si>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</si>
  <si>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</si>
  <si>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</si>
  <si>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</si>
  <si>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</si>
  <si>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</si>
  <si>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</si>
  <si>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</si>
  <si>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</si>
  <si>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</si>
  <si>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</si>
  <si>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</si>
  <si>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</si>
  <si>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</si>
  <si>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</si>
  <si>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</si>
  <si>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</si>
  <si>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</si>
  <si>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</si>
  <si>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</si>
  <si>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</si>
  <si>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</si>
  <si>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</si>
  <si>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</si>
  <si>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</si>
  <si>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</si>
  <si>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</si>
  <si>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</si>
  <si>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</si>
  <si>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</si>
  <si>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</si>
  <si>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</si>
  <si>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</si>
  <si>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</si>
  <si>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</si>
  <si>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</si>
  <si>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</si>
  <si>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</si>
  <si>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</si>
  <si>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</si>
  <si>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</si>
  <si>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</si>
  <si>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</si>
  <si>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</si>
  <si>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</si>
  <si>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</si>
  <si>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</si>
  <si>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</si>
  <si>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</si>
  <si>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</si>
  <si>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</si>
  <si>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</si>
  <si>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</si>
  <si>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</si>
  <si>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</si>
  <si>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</si>
  <si>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</si>
  <si>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</si>
  <si>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</si>
  <si>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</si>
  <si>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</si>
  <si>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</si>
  <si>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</si>
  <si>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</si>
  <si>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</si>
  <si>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</si>
  <si>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</si>
  <si>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</si>
  <si>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</si>
  <si>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</si>
  <si>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</si>
  <si>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</si>
  <si>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</si>
  <si>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</si>
  <si>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</si>
  <si>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</si>
  <si>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</si>
  <si>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</si>
  <si>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</si>
  <si>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</si>
  <si>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</si>
  <si>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</si>
  <si>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</si>
  <si>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</si>
  <si>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</si>
  <si>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</si>
  <si>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</si>
  <si>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</si>
  <si>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</si>
  <si>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</si>
  <si>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</si>
  <si>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</si>
  <si>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</si>
  <si>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</si>
  <si>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</si>
  <si>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</si>
  <si>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</si>
  <si>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</si>
  <si>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</si>
  <si>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</si>
  <si>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</si>
  <si>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</si>
  <si>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</si>
  <si>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</si>
  <si>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</si>
  <si>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</si>
  <si>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</si>
  <si>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</si>
  <si>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</si>
  <si>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</si>
  <si>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</si>
  <si>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</si>
  <si>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</si>
  <si>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</si>
  <si>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</si>
  <si>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</si>
  <si>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</si>
  <si>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</si>
  <si>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</si>
  <si>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</si>
  <si>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</si>
  <si>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</si>
  <si>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</si>
  <si>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</si>
  <si>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</si>
  <si>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</si>
  <si>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</si>
  <si>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</si>
  <si>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</si>
  <si>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</si>
  <si>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</si>
  <si>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</si>
  <si>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</si>
  <si>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</si>
  <si>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</si>
  <si>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</si>
  <si>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</si>
  <si>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</si>
  <si>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</si>
  <si>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</si>
  <si>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</si>
  <si>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</si>
  <si>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</si>
  <si>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</si>
  <si>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</si>
  <si>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</si>
  <si>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</si>
  <si>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</si>
  <si>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</si>
  <si>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</si>
  <si>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</si>
  <si>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</si>
  <si>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</si>
  <si>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</si>
  <si>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</si>
  <si>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</si>
  <si>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</si>
  <si>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</si>
  <si>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</si>
  <si>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</si>
  <si>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</si>
  <si>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</si>
  <si>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</si>
  <si>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</si>
  <si>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</si>
  <si>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</si>
  <si>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</si>
  <si>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</si>
  <si>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</si>
  <si>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</si>
  <si>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</si>
  <si>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</si>
  <si>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</si>
  <si>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</si>
  <si>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</si>
  <si>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</si>
  <si>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</si>
  <si>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</si>
  <si>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</si>
  <si>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</si>
  <si>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</si>
  <si>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</si>
  <si>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</si>
  <si>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</si>
  <si>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</si>
  <si>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</si>
  <si>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</si>
  <si>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</si>
  <si>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</si>
  <si>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</si>
  <si>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</si>
  <si>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</si>
  <si>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</si>
  <si>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</si>
  <si>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</si>
  <si>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</si>
  <si>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</si>
  <si>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</si>
  <si>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</si>
  <si>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</si>
  <si>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</si>
  <si>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</si>
  <si>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</si>
  <si>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</si>
  <si>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</si>
  <si>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</si>
  <si>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</si>
  <si>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</si>
  <si>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</si>
  <si>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</si>
  <si>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</si>
  <si>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</si>
  <si>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</si>
  <si>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</si>
  <si>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</si>
  <si>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</si>
  <si>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</si>
  <si>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</si>
  <si>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</si>
  <si>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</si>
  <si>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</si>
  <si>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</si>
  <si>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</si>
  <si>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</si>
  <si>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</si>
  <si>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</si>
  <si>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</si>
  <si>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</si>
  <si>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</si>
  <si>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</si>
  <si>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</si>
  <si>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</si>
  <si>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</si>
  <si>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</si>
  <si>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</si>
  <si>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</si>
  <si>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</si>
  <si>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</si>
  <si>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</si>
  <si>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</si>
  <si>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</si>
  <si>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</si>
  <si>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</si>
  <si>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</si>
  <si>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</si>
  <si>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</si>
  <si>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</si>
  <si>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</si>
  <si>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</si>
  <si>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</si>
  <si>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</si>
  <si>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</si>
  <si>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</si>
  <si>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</si>
  <si>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</si>
  <si>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</si>
  <si>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</si>
  <si>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</si>
  <si>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</si>
  <si>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</si>
  <si>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</si>
  <si>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</si>
  <si>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</si>
  <si>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</si>
  <si>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</si>
  <si>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</si>
  <si>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</si>
  <si>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</si>
  <si>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</si>
  <si>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</si>
  <si>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</si>
  <si>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</si>
  <si>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</si>
  <si>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</si>
  <si>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</si>
  <si>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</si>
  <si>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</si>
  <si>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</si>
  <si>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</si>
  <si>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</si>
  <si>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</si>
  <si>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</si>
  <si>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</si>
  <si>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</si>
  <si>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</si>
  <si>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</si>
  <si>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</si>
  <si>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</si>
  <si>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</si>
  <si>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</si>
  <si>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</si>
  <si>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</si>
  <si>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</si>
  <si>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</si>
  <si>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</si>
  <si>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</si>
  <si>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</si>
  <si>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</si>
  <si>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</si>
  <si>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</si>
  <si>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</si>
  <si>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</si>
  <si>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</si>
  <si>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</si>
  <si>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</si>
  <si>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</si>
  <si>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</si>
  <si>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</si>
  <si>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</si>
  <si>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</si>
  <si>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</si>
  <si>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</si>
  <si>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</si>
  <si>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</si>
  <si>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</si>
  <si>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</si>
  <si>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</si>
  <si>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</si>
  <si>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</si>
  <si>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</si>
  <si>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</si>
  <si>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</si>
  <si>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</si>
  <si>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</si>
  <si>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</si>
  <si>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</si>
  <si>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</si>
  <si>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</si>
  <si>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</si>
  <si>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</si>
  <si>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</si>
  <si>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</si>
  <si>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</si>
  <si>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</si>
  <si>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</si>
  <si>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</si>
  <si>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</si>
  <si>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</si>
  <si>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</si>
  <si>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</si>
  <si>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</si>
  <si>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</si>
  <si>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</si>
  <si>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</si>
  <si>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</si>
  <si>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</si>
  <si>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</si>
  <si>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</si>
  <si>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</si>
  <si>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</si>
  <si>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</si>
  <si>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</si>
  <si>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</si>
  <si>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</si>
  <si>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</si>
  <si>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</si>
  <si>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</si>
  <si>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</si>
  <si>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</si>
  <si>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</si>
  <si>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</si>
  <si>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</si>
  <si>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</si>
  <si>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</si>
  <si>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</si>
  <si>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</si>
  <si>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</si>
  <si>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</si>
  <si>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</si>
  <si>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</si>
  <si>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</si>
  <si>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</si>
  <si>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</si>
  <si>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</si>
  <si>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</si>
  <si>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</si>
  <si>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</si>
  <si>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</si>
  <si>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</si>
  <si>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</si>
  <si>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</si>
  <si>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</si>
  <si>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</si>
  <si>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</si>
  <si>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</si>
  <si>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</si>
  <si>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</si>
  <si>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</si>
  <si>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</si>
  <si>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</si>
  <si>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</si>
  <si>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</si>
  <si>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</si>
  <si>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</si>
  <si>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</si>
  <si>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</si>
  <si>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</si>
  <si>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</si>
  <si>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</si>
  <si>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</si>
  <si>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</si>
  <si>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</si>
  <si>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</si>
  <si>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</si>
  <si>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</si>
  <si>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</si>
  <si>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</si>
  <si>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</si>
  <si>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</si>
  <si>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</si>
  <si>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</si>
  <si>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</si>
  <si>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</si>
  <si>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</si>
  <si>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</si>
  <si>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</si>
  <si>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</si>
  <si>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</si>
  <si>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</si>
  <si>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</si>
  <si>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</si>
  <si>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</si>
  <si>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</si>
  <si>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</si>
  <si>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</si>
  <si>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</si>
  <si>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</si>
  <si>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</si>
  <si>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</si>
  <si>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</si>
  <si>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</si>
  <si>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</si>
  <si>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</si>
  <si>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</si>
  <si>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</si>
  <si>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</si>
  <si>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</si>
  <si>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</si>
  <si>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</si>
  <si>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</si>
  <si>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</si>
  <si>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</si>
  <si>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</si>
  <si>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</si>
  <si>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</si>
  <si>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</si>
  <si>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</si>
  <si>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</si>
  <si>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</si>
  <si>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</si>
  <si>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</si>
  <si>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</si>
  <si>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</si>
  <si>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</si>
  <si>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</si>
  <si>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</si>
  <si>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</si>
  <si>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</si>
  <si>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</si>
  <si>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</si>
  <si>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</si>
  <si>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</si>
  <si>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</si>
  <si>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</si>
  <si>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</si>
  <si>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</si>
  <si>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</si>
  <si>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</si>
  <si>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</si>
  <si>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</si>
  <si>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</si>
  <si>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</si>
  <si>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</si>
  <si>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</si>
  <si>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</si>
  <si>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</si>
  <si>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</si>
  <si>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</si>
  <si>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</si>
  <si>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</si>
  <si>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</si>
  <si>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</si>
  <si>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</si>
  <si>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</si>
  <si>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</si>
  <si>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</si>
  <si>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</si>
  <si>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</si>
  <si>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</si>
  <si>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</si>
  <si>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</si>
  <si>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</si>
  <si>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</si>
  <si>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</si>
  <si>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</si>
  <si>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</si>
  <si>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</si>
  <si>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</si>
  <si>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</si>
  <si>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</si>
  <si>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</si>
  <si>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</si>
  <si>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</si>
  <si>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</si>
  <si>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</si>
  <si>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</si>
  <si>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</si>
  <si>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</si>
  <si>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</si>
  <si>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</si>
  <si>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</si>
  <si>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</si>
  <si>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</si>
  <si>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</si>
  <si>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</si>
  <si>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</si>
  <si>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</si>
  <si>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</si>
  <si>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</si>
  <si>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</si>
  <si>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</si>
  <si>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</si>
  <si>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</si>
  <si>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</si>
  <si>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</si>
  <si>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</si>
  <si>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</si>
  <si>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</si>
  <si>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</si>
  <si>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</si>
  <si>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</si>
  <si>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</si>
  <si>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</si>
  <si>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</si>
  <si>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</si>
  <si>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</si>
  <si>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</si>
  <si>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</si>
  <si>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</si>
  <si>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</si>
  <si>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</si>
  <si>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</si>
  <si>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</si>
  <si>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</si>
  <si>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</si>
  <si>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</si>
  <si>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</si>
  <si>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</si>
  <si>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</si>
  <si>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</si>
  <si>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</si>
  <si>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</si>
  <si>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</si>
  <si>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</si>
  <si>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</si>
  <si>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</si>
  <si>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</si>
  <si>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</si>
  <si>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</si>
  <si>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</si>
  <si>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</si>
  <si>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</si>
  <si>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</si>
  <si>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</si>
  <si>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</si>
  <si>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</si>
  <si>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</si>
  <si>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</si>
  <si>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</si>
  <si>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</si>
  <si>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</si>
  <si>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</si>
  <si>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</si>
  <si>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</si>
  <si>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</si>
  <si>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</si>
  <si>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</si>
  <si>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</si>
  <si>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</si>
  <si>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</si>
  <si>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</si>
  <si>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</si>
  <si>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</si>
  <si>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</si>
  <si>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</si>
  <si>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</si>
  <si>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</si>
  <si>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</si>
  <si>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</si>
  <si>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</si>
  <si>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</si>
  <si>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</si>
  <si>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</si>
  <si>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</si>
  <si>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</si>
  <si>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</si>
  <si>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</si>
  <si>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</si>
  <si>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</si>
  <si>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</si>
  <si>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</si>
  <si>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</si>
  <si>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</si>
  <si>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</si>
  <si>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</si>
  <si>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</si>
  <si>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</si>
  <si>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</si>
  <si>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</si>
  <si>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</si>
  <si>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</si>
  <si>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</si>
  <si>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</si>
  <si>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</si>
  <si>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</si>
  <si>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</si>
  <si>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</si>
  <si>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</si>
  <si>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</si>
  <si>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</si>
  <si>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</si>
  <si>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</si>
  <si>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</si>
  <si>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</si>
  <si>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</si>
  <si>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</si>
  <si>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</si>
  <si>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</si>
  <si>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</si>
  <si>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</si>
  <si>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</si>
  <si>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</si>
  <si>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</si>
  <si>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</si>
  <si>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</si>
  <si>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</si>
  <si>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</si>
  <si>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</si>
  <si>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</si>
  <si>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</si>
  <si>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</si>
  <si>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</si>
  <si>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</si>
  <si>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</si>
  <si>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</si>
  <si>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</si>
  <si>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</si>
  <si>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</si>
  <si>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</si>
  <si>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</si>
  <si>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</si>
  <si>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</si>
  <si>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</si>
  <si>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</si>
  <si>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</si>
  <si>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</si>
  <si>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</si>
  <si>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</si>
  <si>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</si>
  <si>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</si>
  <si>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</si>
  <si>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</si>
  <si>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</si>
  <si>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</si>
  <si>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</si>
  <si>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</si>
  <si>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</si>
  <si>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</si>
  <si>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</si>
  <si>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</si>
  <si>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</si>
  <si>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</si>
  <si>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</si>
  <si>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</si>
  <si>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</si>
  <si>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</si>
  <si>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</si>
  <si>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</si>
  <si>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</si>
  <si>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</si>
  <si>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</si>
  <si>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</si>
  <si>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</si>
  <si>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</si>
  <si>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</si>
  <si>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</si>
  <si>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</si>
  <si>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</si>
  <si>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</si>
  <si>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</si>
  <si>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</si>
  <si>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</si>
  <si>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</si>
  <si>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</si>
  <si>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</si>
  <si>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</si>
  <si>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</si>
  <si>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</si>
  <si>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</si>
  <si>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</si>
  <si>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</si>
  <si>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</si>
  <si>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</si>
  <si>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</si>
  <si>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</si>
  <si>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</si>
  <si>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</si>
  <si>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</si>
  <si>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</si>
  <si>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</si>
  <si>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</si>
  <si>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</si>
  <si>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</si>
  <si>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</si>
  <si>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</si>
  <si>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</si>
  <si>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</si>
  <si>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</si>
  <si>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</si>
  <si>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</si>
  <si>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</si>
  <si>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</si>
  <si>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</si>
  <si>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</si>
  <si>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</si>
  <si>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</si>
  <si>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</si>
  <si>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</si>
  <si>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</si>
  <si>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</si>
  <si>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</si>
  <si>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</si>
  <si>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</si>
  <si>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</si>
  <si>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</si>
  <si>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</si>
  <si>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</si>
  <si>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</si>
  <si>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</si>
  <si>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</si>
  <si>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</si>
  <si>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</si>
  <si>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</si>
  <si>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</si>
  <si>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</si>
  <si>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</si>
  <si>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</si>
  <si>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</si>
  <si>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</si>
  <si>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</si>
  <si>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</si>
  <si>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</si>
  <si>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</si>
  <si>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</si>
  <si>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</si>
  <si>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</si>
  <si>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</si>
  <si>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</si>
  <si>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</si>
  <si>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</si>
  <si>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</si>
  <si>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</si>
  <si>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</si>
  <si>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</si>
  <si>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</si>
  <si>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</si>
  <si>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</si>
  <si>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</si>
  <si>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</si>
  <si>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</si>
  <si>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</si>
  <si>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</si>
  <si>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</si>
  <si>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</si>
  <si>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</si>
  <si>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</si>
  <si>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</si>
  <si>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</si>
  <si>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</si>
  <si>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</si>
  <si>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</si>
  <si>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</si>
  <si>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</si>
  <si>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</si>
  <si>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</si>
  <si>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</si>
  <si>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</si>
  <si>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</si>
  <si>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</si>
  <si>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</si>
  <si>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</si>
  <si>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</si>
  <si>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</si>
  <si>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</si>
  <si>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</si>
  <si>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</si>
  <si>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</si>
  <si>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</si>
  <si>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</si>
  <si>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</si>
  <si>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</si>
  <si>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</si>
  <si>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</si>
  <si>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</si>
  <si>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</si>
  <si>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</si>
  <si>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</si>
  <si>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</si>
  <si>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</si>
  <si>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</si>
  <si>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</si>
  <si>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</si>
  <si>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</si>
  <si>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</si>
  <si>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</si>
  <si>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</si>
  <si>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</si>
  <si>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</si>
  <si>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</si>
  <si>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</si>
  <si>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</si>
  <si>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</si>
  <si>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</si>
  <si>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</si>
  <si>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</si>
  <si>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</si>
  <si>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</si>
  <si>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</si>
  <si>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</si>
  <si>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</si>
  <si>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</si>
  <si>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</si>
  <si>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</si>
  <si>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</si>
  <si>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</si>
  <si>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</si>
  <si>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</si>
  <si>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</si>
  <si>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</si>
  <si>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</si>
  <si>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</si>
  <si>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</si>
  <si>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</si>
  <si>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</si>
  <si>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</si>
  <si>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</si>
  <si>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</si>
  <si>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</si>
  <si>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</si>
  <si>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</si>
  <si>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</si>
  <si>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</si>
  <si>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</si>
  <si>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</si>
  <si>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</si>
  <si>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</si>
  <si>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</si>
  <si>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</si>
  <si>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</si>
  <si>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</si>
  <si>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</si>
  <si>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</si>
  <si>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</si>
  <si>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</si>
  <si>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</si>
  <si>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</si>
  <si>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</si>
  <si>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</si>
  <si>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</si>
  <si>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</si>
  <si>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</si>
  <si>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</si>
  <si>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</si>
  <si>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</si>
  <si>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</si>
  <si>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</si>
  <si>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</si>
  <si>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</si>
  <si>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</si>
  <si>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</si>
  <si>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</si>
  <si>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</si>
  <si>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</si>
  <si>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</si>
  <si>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</si>
  <si>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</si>
  <si>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</si>
  <si>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</si>
  <si>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</si>
  <si>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</si>
  <si>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</si>
  <si>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</si>
  <si>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</si>
  <si>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</si>
  <si>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</si>
  <si>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</si>
  <si>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</si>
  <si>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</si>
  <si>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</si>
  <si>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</si>
  <si>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</si>
  <si>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</si>
  <si>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</si>
  <si>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</si>
  <si>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</si>
  <si>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</si>
  <si>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</si>
  <si>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</si>
  <si>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</si>
  <si>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</si>
  <si>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</si>
  <si>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</si>
  <si>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</si>
  <si>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</si>
  <si>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</si>
  <si>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</si>
  <si>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</si>
  <si>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</si>
  <si>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</si>
  <si>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</si>
  <si>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</si>
  <si>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</si>
  <si>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</si>
  <si>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</si>
  <si>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</si>
  <si>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</si>
  <si>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</si>
  <si>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</si>
  <si>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</si>
  <si>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</si>
  <si>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</si>
  <si>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</si>
  <si>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</si>
  <si>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</si>
  <si>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</si>
  <si>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</si>
  <si>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</si>
  <si>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</si>
  <si>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</si>
  <si>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</si>
  <si>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</si>
  <si>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</si>
  <si>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</si>
  <si>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</si>
  <si>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</si>
  <si>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</si>
  <si>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</si>
  <si>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</si>
  <si>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</si>
  <si>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</si>
  <si>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</si>
  <si>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</si>
  <si>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</si>
  <si>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</si>
  <si>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</si>
  <si>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</si>
  <si>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</si>
  <si>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</si>
  <si>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</si>
  <si>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</si>
  <si>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</si>
  <si>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</si>
  <si>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</si>
  <si>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</si>
  <si>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</si>
  <si>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</si>
  <si>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</si>
  <si>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</si>
  <si>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</si>
  <si>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</si>
  <si>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</si>
  <si>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</si>
  <si>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</si>
  <si>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</si>
  <si>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</si>
  <si>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</si>
  <si>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</si>
  <si>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</si>
  <si>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</si>
  <si>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</si>
  <si>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</si>
  <si>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</si>
  <si>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</si>
  <si>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</si>
  <si>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</si>
  <si>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</si>
  <si>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</si>
  <si>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</si>
  <si>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</si>
  <si>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</si>
  <si>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</si>
  <si>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</si>
  <si>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</si>
  <si>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</si>
  <si>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</si>
  <si>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</si>
  <si>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</si>
  <si>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</si>
  <si>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</si>
  <si>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</si>
  <si>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</si>
  <si>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</si>
  <si>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</si>
  <si>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</si>
  <si>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</si>
  <si>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</si>
  <si>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</si>
  <si>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</si>
  <si>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</si>
  <si>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</si>
  <si>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</si>
  <si>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</si>
  <si>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</si>
  <si>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</si>
  <si>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</si>
  <si>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</si>
  <si>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</si>
  <si>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</si>
  <si>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</si>
  <si>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</si>
  <si>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</si>
  <si>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</si>
  <si>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</si>
  <si>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</si>
  <si>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</si>
  <si>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</si>
  <si>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</si>
  <si>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</si>
  <si>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</si>
  <si>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</si>
  <si>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</si>
  <si>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</si>
  <si>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</si>
  <si>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</si>
  <si>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</si>
  <si>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</si>
  <si>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</si>
  <si>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</si>
  <si>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</si>
  <si>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</si>
  <si>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</si>
  <si>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</si>
  <si>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</si>
  <si>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</si>
  <si>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</si>
  <si>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</si>
  <si>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</si>
  <si>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</si>
  <si>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</si>
  <si>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</si>
  <si>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</si>
  <si>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</si>
  <si>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</si>
  <si>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</si>
  <si>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</si>
  <si>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</si>
  <si>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</si>
  <si>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</si>
  <si>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</si>
  <si>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</si>
  <si>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</si>
  <si>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</si>
  <si>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</si>
  <si>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</si>
  <si>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</si>
  <si>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</si>
  <si>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</si>
  <si>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</si>
  <si>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</si>
  <si>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</si>
  <si>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</si>
  <si>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</si>
  <si>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</si>
  <si>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</si>
  <si>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</si>
  <si>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</si>
  <si>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</si>
  <si>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</si>
  <si>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</si>
  <si>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</si>
  <si>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</si>
  <si>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</si>
  <si>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</si>
  <si>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</si>
  <si>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</si>
  <si>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</si>
  <si>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</si>
  <si>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</si>
  <si>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</si>
  <si>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</si>
  <si>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</si>
  <si>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</si>
  <si>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</si>
  <si>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</si>
  <si>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</si>
  <si>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</si>
  <si>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</si>
  <si>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</si>
  <si>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</si>
  <si>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</si>
  <si>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</si>
  <si>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</si>
  <si>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</si>
  <si>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</si>
  <si>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</si>
  <si>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</si>
  <si>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</si>
  <si>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</si>
  <si>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</si>
  <si>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</si>
  <si>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</si>
  <si>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</si>
  <si>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</si>
  <si>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</si>
  <si>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</si>
  <si>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</si>
  <si>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</si>
  <si>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</si>
  <si>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</si>
  <si>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</si>
  <si>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</si>
  <si>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</si>
  <si>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</si>
  <si>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</si>
  <si>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</si>
  <si>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</si>
  <si>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</si>
  <si>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</si>
  <si>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</si>
  <si>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</si>
  <si>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</si>
  <si>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</si>
  <si>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</si>
  <si>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</si>
  <si>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</si>
  <si>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</si>
  <si>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</si>
  <si>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</si>
  <si>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</si>
  <si>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</si>
  <si>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</si>
  <si>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</si>
  <si>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</si>
  <si>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</si>
  <si>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</si>
  <si>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</si>
  <si>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</si>
  <si>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</si>
  <si>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</si>
  <si>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</si>
  <si>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</si>
  <si>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</si>
  <si>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</si>
  <si>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</si>
  <si>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</si>
  <si>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</si>
  <si>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</si>
  <si>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</si>
  <si>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</si>
  <si>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</si>
  <si>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</si>
  <si>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</si>
  <si>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</si>
  <si>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</si>
  <si>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</si>
  <si>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</si>
  <si>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</si>
  <si>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</si>
  <si>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</si>
  <si>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</si>
  <si>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</si>
  <si>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</si>
  <si>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</si>
  <si>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</si>
  <si>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</si>
  <si>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</si>
  <si>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</si>
  <si>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</si>
  <si>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</si>
  <si>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</si>
  <si>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</si>
  <si>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</si>
  <si>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</si>
  <si>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</si>
  <si>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</si>
  <si>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</si>
  <si>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</si>
  <si>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</si>
  <si>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</si>
  <si>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</si>
  <si>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</si>
  <si>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</si>
  <si>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</si>
  <si>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</si>
  <si>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</si>
  <si>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</si>
  <si>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</si>
  <si>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</si>
  <si>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</si>
  <si>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</si>
  <si>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</si>
  <si>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</si>
  <si>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</si>
  <si>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</si>
  <si>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</si>
  <si>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</si>
  <si>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</si>
  <si>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</si>
  <si>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</si>
  <si>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</si>
  <si>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</si>
  <si>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</si>
  <si>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</si>
  <si>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</si>
  <si>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</si>
  <si>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</si>
  <si>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</si>
  <si>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</si>
  <si>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</si>
  <si>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</si>
  <si>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</si>
  <si>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</si>
  <si>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</si>
  <si>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</si>
  <si>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</si>
  <si>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</si>
  <si>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</si>
  <si>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</si>
  <si>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</si>
  <si>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</si>
  <si>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</si>
  <si>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</si>
  <si>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</si>
  <si>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</si>
  <si>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</si>
  <si>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</si>
  <si>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</si>
  <si>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</si>
  <si>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</si>
  <si>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</si>
  <si>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</si>
  <si>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</si>
  <si>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</si>
  <si>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</si>
  <si>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</si>
  <si>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</si>
  <si>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</si>
  <si>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</si>
  <si>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</si>
  <si>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</si>
  <si>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</si>
  <si>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</si>
  <si>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</si>
  <si>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</si>
  <si>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</si>
  <si>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</si>
  <si>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</si>
  <si>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</si>
  <si>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</si>
  <si>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</si>
  <si>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</si>
  <si>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</si>
  <si>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</si>
  <si>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</si>
  <si>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</si>
  <si>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</si>
  <si>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</si>
  <si>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</si>
  <si>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</si>
  <si>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</si>
  <si>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</si>
  <si>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</si>
  <si>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</si>
  <si>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</si>
  <si>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</si>
  <si>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</si>
  <si>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</si>
  <si>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</si>
  <si>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</si>
  <si>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</si>
  <si>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</si>
  <si>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</si>
  <si>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</si>
  <si>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</si>
  <si>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</si>
  <si>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</si>
  <si>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</si>
  <si>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</si>
  <si>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</si>
  <si>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</si>
  <si>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</si>
  <si>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</si>
  <si>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</si>
  <si>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</si>
  <si>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</si>
  <si>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</si>
  <si>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</si>
  <si>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</si>
  <si>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</si>
  <si>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</si>
  <si>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</si>
  <si>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</si>
  <si>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</si>
  <si>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</si>
  <si>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</si>
  <si>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</si>
  <si>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</si>
  <si>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</si>
  <si>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</si>
  <si>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</si>
  <si>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</si>
  <si>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</si>
  <si>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</si>
  <si>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</si>
  <si>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</si>
  <si>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</si>
  <si>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</si>
  <si>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</si>
  <si>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</si>
  <si>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</si>
  <si>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</si>
  <si>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</si>
  <si>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</si>
  <si>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</si>
  <si>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</si>
  <si>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</si>
  <si>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</si>
  <si>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</si>
  <si>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</si>
  <si>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</si>
  <si>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</si>
  <si>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</si>
  <si>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</si>
  <si>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</si>
  <si>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</si>
  <si>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</si>
  <si>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</si>
  <si>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</si>
  <si>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</si>
  <si>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</si>
  <si>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</si>
  <si>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</si>
  <si>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</si>
  <si>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</si>
  <si>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</si>
  <si>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</si>
  <si>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</si>
  <si>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</si>
  <si>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</si>
  <si>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</si>
  <si>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</si>
  <si>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</si>
  <si>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</si>
  <si>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</si>
  <si>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</si>
  <si>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</si>
  <si>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</si>
  <si>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</si>
  <si>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</si>
  <si>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</si>
  <si>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</si>
  <si>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</si>
  <si>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</si>
  <si>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</si>
  <si>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</si>
  <si>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</si>
  <si>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</si>
  <si>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</si>
  <si>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</si>
  <si>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</si>
  <si>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</si>
  <si>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</si>
  <si>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</si>
  <si>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</si>
  <si>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</si>
  <si>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</si>
  <si>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</si>
  <si>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</si>
  <si>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</si>
  <si>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</si>
  <si>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</si>
  <si>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</si>
  <si>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</si>
  <si>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</si>
  <si>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</si>
  <si>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</si>
  <si>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</si>
  <si>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</si>
  <si>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</si>
  <si>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</si>
  <si>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</si>
  <si>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</si>
  <si>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</si>
  <si>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</si>
  <si>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</si>
  <si>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</si>
  <si>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</si>
  <si>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</si>
  <si>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</si>
  <si>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</si>
  <si>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</si>
  <si>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</si>
  <si>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</si>
  <si>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</si>
  <si>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</si>
  <si>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</si>
  <si>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</si>
  <si>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</si>
  <si>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</si>
  <si>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</si>
  <si>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</si>
  <si>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</si>
  <si>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</si>
  <si>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</si>
  <si>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</si>
  <si>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</si>
  <si>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</si>
  <si>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</si>
  <si>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</si>
  <si>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</si>
  <si>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</si>
  <si>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</si>
  <si>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</si>
  <si>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</si>
  <si>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</si>
  <si>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</si>
  <si>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</si>
  <si>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</si>
  <si>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</si>
  <si>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</si>
  <si>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</si>
  <si>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</si>
  <si>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</si>
  <si>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</si>
  <si>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</si>
  <si>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</si>
  <si>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</si>
  <si>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</si>
  <si>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</si>
  <si>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</si>
  <si>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</si>
  <si>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</si>
  <si>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</si>
  <si>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</si>
  <si>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</si>
  <si>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</si>
  <si>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</si>
  <si>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</si>
  <si>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</si>
  <si>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</si>
  <si>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</si>
  <si>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</si>
  <si>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</si>
  <si>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</si>
  <si>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</si>
  <si>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</si>
  <si>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</si>
  <si>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</si>
  <si>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</si>
  <si>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</si>
  <si>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</si>
  <si>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</si>
  <si>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</si>
  <si>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</si>
  <si>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</si>
  <si>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</si>
  <si>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</si>
  <si>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</si>
  <si>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</si>
  <si>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</si>
  <si>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</si>
  <si>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</si>
  <si>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</si>
  <si>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</si>
  <si>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</si>
  <si>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</si>
  <si>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</si>
  <si>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</si>
  <si>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</si>
  <si>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</si>
  <si>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</si>
  <si>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</si>
  <si>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</si>
  <si>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</si>
  <si>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</si>
  <si>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</si>
  <si>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</si>
  <si>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</si>
  <si>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</si>
  <si>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</si>
  <si>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</si>
  <si>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</si>
  <si>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</si>
  <si>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</si>
  <si>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</si>
  <si>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</si>
  <si>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</si>
  <si>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</si>
  <si>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</si>
  <si>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</si>
  <si>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</si>
  <si>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</si>
  <si>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</si>
  <si>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</si>
  <si>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</si>
  <si>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</si>
  <si>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</si>
  <si>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</si>
  <si>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</si>
  <si>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</si>
  <si>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</si>
  <si>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</si>
  <si>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</si>
  <si>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</si>
  <si>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</si>
  <si>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</si>
  <si>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</si>
  <si>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</si>
  <si>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</si>
  <si>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</si>
  <si>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</si>
  <si>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</si>
  <si>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</si>
  <si>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</si>
  <si>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</si>
  <si>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</si>
  <si>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</si>
  <si>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</si>
  <si>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</si>
  <si>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</si>
  <si>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</si>
  <si>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</si>
  <si>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</si>
  <si>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</si>
  <si>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</si>
  <si>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</si>
  <si>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</si>
  <si>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</si>
  <si>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</si>
  <si>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</si>
  <si>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</si>
  <si>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</si>
  <si>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</si>
  <si>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</si>
  <si>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</si>
  <si>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</si>
  <si>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</si>
  <si>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</si>
  <si>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</si>
  <si>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</si>
  <si>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</si>
  <si>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</si>
  <si>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</si>
  <si>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</si>
  <si>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</si>
  <si>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</si>
  <si>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</si>
  <si>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</si>
  <si>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</si>
  <si>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</si>
  <si>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</si>
  <si>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</si>
  <si>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</si>
  <si>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</si>
  <si>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</si>
  <si>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</si>
  <si>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</si>
  <si>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</si>
  <si>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</si>
  <si>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</si>
  <si>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</si>
  <si>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</si>
  <si>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</si>
  <si>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</si>
  <si>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</si>
  <si>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</si>
  <si>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</si>
  <si>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</si>
  <si>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</si>
  <si>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</si>
  <si>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</si>
  <si>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</si>
  <si>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</si>
  <si>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</si>
  <si>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</si>
  <si>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</si>
  <si>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</si>
  <si>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</si>
  <si>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</si>
  <si>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</si>
  <si>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</si>
  <si>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</si>
  <si>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</si>
  <si>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</si>
  <si>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</si>
  <si>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</si>
  <si>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</si>
  <si>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</si>
  <si>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</si>
  <si>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</si>
  <si>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</si>
  <si>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</si>
  <si>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</si>
  <si>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</si>
  <si>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</si>
  <si>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</si>
  <si>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</si>
  <si>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</si>
  <si>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</si>
  <si>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</si>
  <si>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</si>
  <si>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</si>
  <si>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</si>
  <si>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</si>
  <si>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</si>
  <si>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</si>
  <si>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</si>
  <si>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</si>
  <si>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</si>
  <si>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</si>
  <si>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</si>
  <si>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</si>
  <si>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</si>
  <si>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</si>
  <si>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</si>
  <si>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</si>
  <si>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</si>
  <si>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</si>
  <si>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</si>
  <si>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</si>
  <si>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</si>
  <si>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</si>
  <si>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</si>
  <si>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</si>
  <si>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</si>
  <si>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</si>
  <si>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</si>
  <si>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</si>
  <si>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</si>
  <si>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</si>
  <si>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</si>
  <si>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</si>
  <si>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</si>
  <si>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</si>
  <si>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</si>
  <si>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</si>
  <si>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</si>
  <si>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</si>
  <si>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</si>
  <si>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</si>
  <si>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</si>
  <si>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</si>
  <si>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</si>
  <si>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</si>
  <si>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</si>
  <si>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</si>
  <si>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</si>
  <si>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</si>
  <si>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</si>
  <si>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</si>
  <si>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</si>
  <si>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</si>
  <si>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</si>
  <si>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</si>
  <si>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</si>
  <si>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</si>
  <si>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</si>
  <si>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</si>
  <si>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</si>
  <si>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</si>
  <si>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</si>
  <si>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</si>
  <si>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</si>
  <si>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</si>
  <si>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</si>
  <si>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</si>
  <si>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</si>
  <si>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</si>
  <si>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</si>
  <si>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</si>
  <si>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</si>
  <si>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</si>
  <si>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</si>
  <si>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</si>
  <si>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</si>
  <si>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</si>
  <si>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</si>
  <si>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</si>
  <si>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</si>
  <si>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</si>
  <si>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</si>
  <si>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</si>
  <si>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</si>
  <si>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</si>
  <si>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</si>
  <si>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</si>
  <si>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</si>
  <si>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</si>
  <si>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</si>
  <si>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</si>
  <si>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</si>
  <si>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</si>
  <si>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</si>
  <si>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</si>
  <si>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</si>
  <si>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</si>
  <si>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</si>
  <si>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</si>
  <si>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</si>
  <si>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</si>
  <si>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</si>
  <si>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</si>
  <si>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</si>
  <si>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</si>
  <si>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</si>
  <si>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</si>
  <si>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</si>
  <si>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</si>
  <si>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</si>
  <si>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</si>
  <si>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</si>
  <si>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</si>
  <si>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</si>
  <si>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</si>
  <si>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</si>
  <si>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</si>
  <si>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</si>
  <si>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</si>
  <si>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</si>
  <si>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</si>
  <si>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</si>
  <si>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</si>
  <si>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</si>
  <si>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</si>
  <si>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</si>
  <si>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</si>
  <si>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</si>
  <si>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</si>
  <si>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</si>
  <si>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</si>
  <si>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</si>
  <si>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</si>
  <si>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</si>
  <si>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</si>
  <si>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</si>
  <si>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</si>
  <si>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</si>
  <si>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</si>
  <si>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</si>
  <si>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</si>
  <si>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</si>
  <si>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</si>
  <si>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</si>
  <si>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</si>
  <si>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</si>
  <si>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</si>
  <si>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</si>
  <si>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</si>
  <si>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</si>
  <si>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</si>
  <si>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</si>
  <si>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</si>
  <si>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</si>
  <si>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</si>
  <si>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</si>
  <si>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</si>
  <si>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</si>
  <si>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</si>
  <si>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</si>
  <si>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</si>
  <si>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</si>
  <si>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</si>
  <si>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</si>
  <si>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</si>
  <si>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</si>
  <si>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</si>
  <si>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</si>
  <si>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</si>
  <si>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</si>
  <si>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</si>
  <si>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</si>
  <si>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</si>
  <si>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</si>
  <si>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</si>
  <si>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</si>
  <si>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</si>
  <si>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</si>
  <si>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</si>
  <si>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</si>
  <si>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</si>
  <si>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</si>
  <si>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</si>
  <si>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</si>
  <si>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</si>
  <si>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</si>
  <si>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</si>
  <si>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</si>
  <si>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</si>
  <si>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</si>
  <si>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</si>
  <si>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</si>
  <si>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</si>
  <si>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</si>
  <si>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</si>
  <si>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</si>
  <si>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</si>
  <si>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</si>
  <si>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</si>
  <si>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</si>
  <si>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</si>
  <si>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</si>
  <si>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</si>
  <si>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</si>
  <si>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</si>
  <si>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</si>
  <si>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</si>
  <si>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</si>
  <si>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</si>
  <si>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</si>
  <si>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</si>
  <si>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</si>
  <si>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</si>
  <si>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</si>
  <si>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</si>
  <si>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</si>
  <si>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</si>
  <si>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</si>
  <si>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</si>
  <si>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</si>
  <si>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</si>
  <si>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</si>
  <si>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</si>
  <si>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</si>
  <si>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</si>
  <si>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</si>
  <si>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</si>
  <si>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</si>
  <si>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</si>
  <si>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</si>
  <si>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</si>
  <si>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</si>
  <si>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</si>
  <si>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</si>
  <si>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</si>
  <si>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</si>
  <si>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</si>
  <si>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</si>
  <si>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</si>
  <si>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</si>
  <si>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</si>
  <si>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</si>
  <si>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</si>
  <si>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</si>
  <si>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</si>
  <si>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</si>
  <si>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</si>
  <si>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</si>
  <si>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</si>
  <si>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</si>
  <si>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</si>
  <si>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</si>
  <si>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</si>
  <si>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</si>
  <si>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</si>
  <si>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</si>
  <si>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</si>
  <si>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</si>
  <si>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</si>
  <si>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</si>
  <si>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</si>
  <si>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</si>
  <si>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</si>
  <si>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</si>
  <si>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</si>
  <si>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</si>
  <si>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</si>
  <si>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</si>
  <si>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</si>
  <si>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</si>
  <si>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</si>
  <si>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</si>
  <si>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</si>
  <si>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</si>
  <si>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</si>
  <si>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</si>
  <si>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</si>
  <si>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</si>
  <si>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</si>
  <si>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</si>
  <si>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</si>
  <si>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</si>
  <si>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</si>
  <si>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</si>
  <si>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</si>
  <si>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</si>
  <si>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</si>
  <si>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</si>
  <si>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</si>
  <si>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</si>
  <si>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</si>
  <si>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</si>
  <si>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</si>
  <si>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</si>
  <si>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</si>
  <si>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</si>
  <si>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</si>
  <si>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</si>
  <si>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</si>
  <si>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</si>
  <si>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</si>
  <si>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</si>
  <si>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</si>
  <si>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</si>
  <si>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</si>
  <si>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</si>
  <si>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</si>
  <si>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</si>
  <si>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</si>
  <si>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</si>
  <si>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</si>
  <si>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</si>
  <si>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</si>
  <si>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</si>
  <si>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</si>
  <si>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</si>
  <si>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</si>
  <si>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</si>
  <si>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</si>
  <si>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</si>
  <si>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</si>
  <si>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</si>
  <si>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</si>
  <si>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</si>
  <si>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</si>
  <si>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</si>
  <si>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</si>
  <si>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</si>
  <si>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</si>
  <si>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</si>
  <si>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</si>
  <si>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</si>
  <si>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</si>
  <si>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</si>
  <si>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</si>
  <si>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</si>
  <si>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</si>
  <si>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</si>
  <si>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</si>
  <si>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</si>
  <si>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</si>
  <si>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</si>
  <si>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</si>
  <si>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</si>
  <si>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</si>
  <si>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</si>
  <si>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</si>
  <si>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</si>
  <si>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</si>
  <si>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</si>
  <si>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</si>
  <si>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</si>
  <si>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</si>
  <si>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</si>
  <si>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</si>
  <si>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</si>
  <si>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</si>
  <si>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</si>
  <si>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</si>
  <si>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</si>
  <si>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</si>
  <si>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</si>
  <si>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</si>
  <si>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</si>
  <si>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</si>
  <si>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</si>
  <si>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</si>
  <si>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</si>
  <si>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</si>
  <si>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</si>
  <si>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</si>
  <si>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</si>
  <si>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</si>
  <si>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</si>
  <si>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</si>
  <si>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</si>
  <si>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</si>
  <si>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</si>
  <si>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</si>
  <si>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</si>
  <si>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</si>
  <si>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</si>
  <si>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</si>
  <si>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</si>
  <si>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</si>
  <si>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</si>
  <si>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</si>
  <si>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</si>
  <si>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</si>
  <si>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</si>
  <si>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</si>
  <si>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</si>
  <si>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</si>
  <si>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</si>
  <si>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</si>
  <si>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</si>
  <si>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</si>
  <si>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</si>
  <si>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</si>
  <si>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</si>
  <si>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</si>
  <si>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</si>
  <si>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</si>
  <si>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</si>
  <si>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</si>
  <si>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</si>
  <si>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</si>
  <si>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</si>
  <si>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</si>
  <si>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</si>
  <si>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</si>
  <si>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</si>
  <si>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</si>
  <si>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</si>
  <si>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</si>
  <si>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</si>
  <si>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</si>
  <si>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</si>
  <si>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</si>
  <si>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</si>
  <si>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</si>
  <si>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</si>
  <si>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</si>
  <si>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</si>
  <si>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</si>
  <si>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</si>
  <si>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</si>
  <si>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</si>
  <si>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</si>
  <si>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</si>
  <si>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</si>
  <si>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</si>
  <si>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</si>
  <si>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</si>
  <si>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</si>
  <si>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</si>
  <si>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</si>
  <si>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</si>
  <si>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</si>
  <si>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</si>
  <si>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</si>
  <si>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</si>
  <si>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</si>
  <si>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</si>
  <si>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</si>
  <si>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</si>
  <si>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</si>
  <si>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</si>
  <si>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</si>
  <si>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</si>
  <si>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</si>
  <si>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</si>
  <si>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</si>
  <si>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</si>
  <si>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</si>
  <si>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</si>
  <si>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</si>
  <si>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</si>
  <si>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</si>
  <si>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</si>
  <si>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</si>
  <si>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</si>
  <si>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</si>
  <si>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</si>
  <si>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</si>
  <si>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</si>
  <si>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</si>
  <si>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</si>
  <si>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</si>
  <si>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</si>
  <si>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</si>
  <si>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</si>
  <si>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</si>
  <si>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</si>
  <si>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</si>
  <si>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</si>
  <si>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</si>
  <si>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</si>
  <si>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</si>
  <si>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</si>
  <si>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</si>
  <si>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</si>
  <si>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</si>
  <si>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</si>
  <si>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</si>
  <si>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</si>
  <si>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</si>
  <si>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</si>
  <si>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</si>
  <si>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</si>
  <si>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</si>
  <si>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</si>
  <si>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</si>
  <si>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</si>
  <si>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</si>
  <si>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</si>
  <si>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</si>
  <si>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</si>
  <si>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</si>
  <si>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</si>
  <si>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</si>
  <si>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</si>
  <si>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</si>
  <si>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</si>
  <si>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</si>
  <si>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</si>
  <si>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</si>
  <si>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</si>
  <si>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</si>
  <si>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</si>
  <si>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</si>
  <si>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</si>
  <si>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</si>
  <si>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</si>
  <si>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</si>
  <si>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</si>
  <si>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</si>
  <si>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</si>
  <si>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</si>
  <si>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</si>
  <si>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</si>
  <si>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</si>
  <si>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</si>
  <si>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</si>
  <si>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</si>
  <si>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</si>
  <si>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</si>
  <si>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</si>
  <si>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</si>
  <si>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</si>
  <si>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</si>
  <si>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</si>
  <si>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</si>
  <si>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</si>
  <si>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</si>
  <si>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</si>
  <si>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</si>
  <si>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</si>
  <si>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</si>
  <si>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</si>
  <si>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</si>
  <si>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</si>
  <si>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</si>
  <si>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</si>
  <si>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</si>
  <si>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</si>
  <si>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</si>
  <si>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</si>
  <si>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</si>
  <si>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</si>
  <si>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</si>
  <si>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</si>
  <si>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</si>
  <si>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</si>
  <si>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</si>
  <si>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</si>
  <si>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</si>
  <si>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</si>
  <si>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</si>
  <si>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</si>
  <si>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</si>
  <si>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</si>
  <si>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</si>
  <si>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</si>
  <si>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</si>
  <si>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</si>
  <si>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</si>
  <si>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</si>
  <si>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</si>
  <si>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</si>
  <si>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</si>
  <si>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</si>
  <si>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</si>
  <si>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</si>
  <si>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</si>
  <si>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</si>
  <si>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</si>
  <si>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</si>
  <si>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</si>
  <si>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</si>
  <si>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</si>
  <si>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</si>
  <si>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</si>
  <si>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</si>
  <si>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</si>
  <si>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</si>
  <si>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</si>
  <si>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</si>
  <si>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</si>
  <si>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</si>
  <si>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</si>
  <si>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</si>
  <si>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</si>
  <si>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</si>
  <si>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</si>
  <si>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</si>
  <si>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</si>
  <si>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</si>
  <si>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</si>
  <si>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</si>
  <si>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</si>
  <si>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</si>
  <si>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</si>
  <si>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</si>
  <si>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</si>
  <si>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</si>
  <si>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</si>
  <si>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</si>
  <si>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</si>
  <si>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</si>
  <si>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</si>
  <si>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</si>
  <si>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</si>
  <si>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</si>
  <si>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</si>
  <si>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</si>
  <si>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</si>
  <si>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</si>
  <si>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</si>
  <si>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</si>
  <si>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</si>
  <si>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</si>
  <si>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</si>
  <si>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</si>
  <si>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</si>
  <si>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</si>
  <si>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</si>
  <si>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</si>
  <si>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</si>
  <si>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</si>
  <si>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</si>
  <si>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</si>
  <si>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</si>
  <si>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</si>
  <si>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</si>
  <si>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</si>
  <si>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</si>
  <si>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</si>
  <si>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</si>
  <si>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</si>
  <si>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</si>
  <si>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</si>
  <si>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</si>
  <si>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</si>
  <si>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</si>
  <si>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</si>
  <si>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</si>
  <si>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</si>
  <si>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</si>
  <si>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</si>
  <si>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</si>
  <si>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</si>
  <si>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</si>
  <si>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</si>
  <si>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</si>
  <si>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</si>
  <si>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</si>
  <si>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</si>
  <si>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</si>
  <si>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</si>
  <si>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</si>
  <si>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</si>
  <si>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</si>
  <si>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</si>
  <si>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</si>
  <si>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</si>
  <si>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</si>
  <si>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</si>
  <si>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</si>
  <si>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</si>
  <si>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</si>
  <si>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</si>
  <si>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</si>
  <si>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</si>
  <si>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</si>
  <si>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</si>
  <si>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</si>
  <si>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</si>
  <si>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</si>
  <si>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</si>
  <si>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</si>
  <si>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</si>
  <si>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</si>
  <si>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</si>
  <si>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</si>
  <si>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</si>
  <si>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</si>
  <si>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</si>
  <si>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</si>
  <si>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</si>
  <si>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</si>
  <si>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</si>
  <si>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</si>
  <si>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</si>
  <si>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</si>
  <si>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</si>
  <si>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</si>
  <si>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</si>
  <si>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</si>
  <si>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</si>
  <si>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</si>
  <si>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</si>
  <si>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</si>
  <si>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</si>
  <si>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</si>
  <si>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</si>
  <si>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</si>
  <si>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</si>
  <si>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</si>
  <si>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</si>
  <si>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</si>
  <si>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</si>
  <si>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</si>
  <si>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</si>
  <si>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</si>
  <si>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</si>
  <si>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</si>
  <si>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</si>
  <si>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</si>
  <si>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</si>
  <si>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</si>
  <si>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</si>
  <si>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</si>
  <si>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</si>
  <si>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</si>
  <si>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</si>
  <si>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</si>
  <si>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</si>
  <si>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</si>
  <si>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</si>
  <si>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</si>
  <si>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</si>
  <si>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</si>
  <si>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</si>
  <si>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</si>
  <si>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</si>
  <si>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</si>
  <si>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</si>
  <si>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</si>
  <si>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</si>
  <si>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</si>
  <si>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</si>
  <si>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</si>
  <si>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</si>
  <si>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</si>
  <si>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</si>
  <si>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</si>
  <si>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</si>
  <si>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</si>
  <si>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</si>
  <si>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</si>
  <si>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</si>
  <si>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</si>
  <si>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</si>
  <si>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</si>
  <si>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</si>
  <si>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</si>
  <si>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</si>
  <si>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</si>
  <si>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</si>
  <si>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</si>
  <si>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</si>
  <si>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</si>
  <si>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</si>
  <si>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</si>
  <si>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</si>
  <si>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</si>
  <si>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</si>
  <si>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</si>
  <si>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</si>
  <si>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</si>
  <si>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</si>
  <si>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</si>
  <si>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</si>
  <si>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</si>
  <si>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</si>
  <si>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</si>
  <si>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</si>
  <si>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</si>
  <si>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</si>
  <si>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</si>
  <si>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</si>
  <si>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</si>
  <si>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</si>
  <si>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</si>
  <si>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</si>
  <si>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</si>
  <si>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</si>
  <si>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</si>
  <si>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</si>
  <si>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</si>
  <si>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</si>
  <si>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</si>
  <si>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</si>
  <si>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</si>
  <si>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</si>
  <si>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</si>
  <si>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</si>
  <si>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</si>
  <si>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</si>
  <si>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</si>
  <si>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</si>
  <si>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</si>
  <si>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</si>
  <si>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</si>
  <si>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</si>
  <si>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</si>
  <si>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</si>
  <si>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</si>
  <si>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</si>
  <si>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</si>
  <si>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</si>
  <si>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</si>
  <si>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</si>
  <si>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</si>
  <si>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</si>
  <si>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</si>
  <si>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</si>
  <si>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</si>
  <si>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</si>
  <si>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</si>
  <si>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</si>
  <si>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</si>
  <si>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</si>
  <si>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</si>
  <si>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</si>
  <si>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</si>
  <si>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</si>
  <si>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</si>
  <si>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</si>
  <si>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</si>
  <si>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</si>
  <si>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</si>
  <si>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</si>
  <si>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</si>
  <si>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</si>
  <si>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</si>
  <si>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</si>
  <si>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</si>
  <si>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</si>
  <si>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</si>
  <si>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</si>
  <si>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</si>
  <si>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</si>
  <si>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</si>
  <si>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</si>
  <si>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</si>
  <si>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</si>
  <si>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</si>
  <si>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</si>
  <si>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</si>
  <si>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</si>
  <si>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</si>
  <si>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</si>
  <si>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</si>
  <si>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</si>
  <si>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</si>
  <si>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</si>
  <si>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</si>
  <si>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</si>
  <si>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</si>
  <si>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</si>
  <si>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</si>
  <si>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</si>
  <si>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</si>
  <si>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</si>
  <si>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</si>
  <si>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</si>
  <si>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</si>
  <si>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</si>
  <si>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</si>
  <si>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</si>
  <si>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</si>
  <si>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</si>
  <si>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</si>
  <si>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</si>
  <si>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</si>
  <si>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</si>
  <si>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</si>
  <si>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</si>
  <si>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</si>
  <si>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</si>
  <si>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</si>
  <si>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</si>
  <si>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</si>
  <si>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</si>
  <si>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</si>
  <si>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</si>
  <si>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</si>
  <si>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</si>
  <si>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</si>
  <si>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</si>
  <si>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</si>
  <si>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</si>
  <si>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</si>
  <si>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</si>
  <si>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</si>
  <si>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</si>
  <si>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</si>
  <si>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</si>
  <si>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</si>
  <si>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</si>
  <si>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</si>
  <si>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</si>
  <si>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</si>
  <si>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</si>
  <si>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</si>
  <si>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</si>
  <si>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</si>
  <si>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</si>
  <si>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</si>
  <si>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</si>
  <si>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</si>
  <si>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</si>
  <si>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</si>
  <si>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</si>
  <si>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</si>
  <si>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</si>
  <si>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</si>
  <si>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</si>
  <si>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</si>
  <si>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</si>
  <si>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</si>
  <si>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</si>
  <si>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</si>
  <si>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</si>
  <si>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</si>
  <si>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</si>
  <si>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</si>
  <si>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</si>
  <si>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</si>
  <si>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</si>
  <si>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</si>
  <si>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</si>
  <si>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</si>
  <si>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</si>
  <si>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</si>
  <si>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</si>
  <si>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</si>
  <si>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</si>
  <si>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</si>
  <si>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</si>
  <si>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</si>
  <si>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</si>
  <si>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</si>
  <si>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</si>
  <si>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</si>
  <si>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</si>
  <si>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</si>
  <si>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</si>
  <si>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</si>
  <si>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</si>
  <si>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</si>
  <si>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</si>
  <si>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</si>
  <si>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</si>
  <si>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</si>
  <si>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</si>
  <si>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</si>
  <si>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</si>
  <si>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</si>
  <si>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</si>
  <si>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</si>
  <si>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</si>
  <si>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</si>
  <si>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</si>
  <si>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</si>
  <si>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</si>
  <si>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</si>
  <si>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</si>
  <si>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</si>
  <si>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</si>
  <si>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</si>
  <si>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</si>
  <si>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</si>
  <si>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</si>
  <si>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</si>
  <si>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</si>
  <si>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</si>
  <si>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</si>
  <si>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</si>
  <si>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</si>
  <si>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</si>
  <si>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</si>
  <si>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</si>
  <si>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</si>
  <si>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</si>
  <si>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</si>
  <si>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</si>
  <si>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</si>
  <si>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</si>
  <si>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</si>
  <si>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</si>
  <si>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</si>
  <si>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</si>
  <si>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</si>
  <si>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</si>
  <si>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</si>
  <si>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</si>
  <si>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</si>
  <si>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</si>
  <si>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</si>
  <si>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</si>
  <si>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</si>
  <si>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</si>
  <si>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</si>
  <si>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</si>
  <si>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</si>
  <si>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</si>
  <si>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</si>
  <si>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</si>
  <si>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</si>
  <si>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</si>
  <si>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</si>
  <si>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</si>
  <si>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</si>
  <si>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</si>
  <si>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</si>
  <si>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</si>
  <si>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</si>
  <si>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</si>
  <si>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</si>
  <si>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</si>
  <si>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</si>
  <si>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</si>
  <si>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</si>
  <si>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</si>
  <si>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</si>
  <si>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</si>
  <si>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</si>
  <si>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</si>
  <si>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</si>
  <si>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</si>
  <si>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</si>
  <si>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</si>
  <si>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</si>
  <si>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</si>
  <si>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</si>
  <si>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</si>
  <si>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</si>
  <si>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</si>
  <si>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</si>
  <si>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</si>
  <si>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</si>
  <si>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</si>
  <si>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</si>
  <si>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</si>
  <si>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</si>
  <si>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</si>
  <si>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</si>
  <si>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</si>
  <si>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</si>
  <si>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</si>
  <si>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</si>
  <si>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</si>
  <si>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</si>
  <si>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</si>
  <si>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</si>
  <si>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</si>
  <si>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</si>
  <si>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</si>
  <si>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</si>
  <si>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</si>
  <si>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</si>
  <si>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</si>
  <si>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</si>
  <si>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</si>
  <si>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</si>
  <si>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</si>
  <si>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</si>
  <si>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</si>
  <si>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</si>
  <si>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</si>
  <si>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</si>
  <si>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</si>
  <si>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</si>
  <si>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</si>
  <si>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</si>
  <si>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</si>
  <si>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</si>
  <si>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</si>
  <si>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</si>
  <si>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</si>
  <si>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</si>
  <si>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</si>
  <si>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</si>
  <si>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</si>
  <si>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</si>
  <si>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</si>
  <si>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</si>
  <si>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</si>
  <si>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</si>
  <si>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</si>
  <si>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</si>
  <si>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</si>
  <si>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</si>
  <si>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</si>
  <si>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</si>
  <si>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</si>
  <si>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</si>
  <si>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</si>
  <si>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</si>
  <si>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</si>
  <si>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</si>
  <si>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</si>
  <si>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</si>
  <si>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</si>
  <si>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</si>
  <si>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</si>
  <si>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</si>
  <si>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</si>
  <si>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</si>
  <si>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</si>
  <si>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</si>
  <si>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</si>
  <si>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</si>
  <si>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</si>
  <si>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</si>
  <si>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</si>
  <si>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</si>
  <si>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</si>
  <si>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</si>
  <si>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</si>
  <si>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</si>
  <si>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</si>
  <si>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</si>
  <si>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</si>
  <si>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</si>
  <si>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</si>
  <si>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</si>
  <si>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</si>
  <si>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</si>
  <si>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</si>
  <si>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</si>
  <si>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</si>
  <si>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</si>
  <si>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</si>
  <si>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</si>
  <si>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</si>
  <si>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</si>
  <si>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</si>
  <si>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</si>
  <si>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</si>
  <si>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</si>
  <si>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</si>
  <si>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</si>
  <si>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</si>
  <si>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</si>
  <si>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</si>
  <si>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</si>
  <si>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</si>
  <si>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</si>
  <si>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</si>
  <si>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</si>
  <si>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</si>
  <si>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</si>
  <si>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</si>
  <si>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</si>
  <si>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</si>
  <si>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</si>
  <si>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</si>
  <si>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</si>
  <si>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</si>
  <si>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</si>
  <si>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</si>
  <si>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</si>
  <si>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</si>
  <si>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</si>
  <si>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</si>
  <si>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</si>
  <si>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</si>
  <si>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</si>
  <si>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</si>
  <si>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</si>
  <si>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</si>
  <si>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</si>
  <si>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</si>
  <si>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</si>
  <si>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</si>
  <si>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</si>
  <si>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</si>
  <si>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</si>
  <si>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</si>
  <si>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</si>
  <si>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</si>
  <si>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</si>
  <si>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</si>
  <si>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</si>
  <si>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</si>
  <si>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</si>
  <si>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</si>
  <si>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</si>
  <si>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</si>
  <si>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</si>
  <si>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</si>
  <si>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</si>
  <si>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</si>
  <si>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</si>
  <si>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</si>
  <si>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</si>
  <si>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</si>
  <si>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</si>
  <si>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</si>
  <si>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</si>
  <si>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</si>
  <si>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</si>
  <si>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</si>
  <si>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</si>
  <si>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</si>
  <si>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</si>
  <si>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</si>
  <si>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</si>
  <si>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</si>
  <si>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</si>
  <si>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</si>
  <si>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</si>
  <si>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</si>
  <si>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</si>
  <si>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</si>
  <si>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</si>
  <si>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</si>
  <si>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</si>
  <si>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</si>
  <si>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</si>
  <si>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</si>
  <si>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</si>
  <si>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</si>
  <si>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</si>
  <si>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</si>
  <si>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</si>
  <si>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</si>
  <si>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</si>
  <si>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</si>
  <si>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</si>
  <si>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</si>
  <si>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</si>
  <si>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</si>
  <si>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</si>
  <si>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</si>
  <si>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</si>
  <si>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</si>
  <si>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</si>
  <si>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</si>
  <si>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</si>
  <si>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</si>
  <si>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</si>
  <si>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</si>
  <si>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</si>
  <si>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</si>
  <si>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</si>
  <si>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</si>
  <si>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</si>
  <si>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</si>
  <si>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</si>
  <si>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</si>
  <si>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</si>
  <si>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</si>
  <si>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</si>
  <si>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</si>
  <si>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</si>
  <si>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</si>
  <si>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</si>
  <si>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</si>
  <si>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</si>
  <si>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</si>
  <si>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</si>
  <si>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</si>
  <si>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</si>
  <si>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</si>
  <si>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</si>
  <si>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</si>
  <si>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</si>
  <si>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</si>
  <si>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</si>
  <si>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</si>
  <si>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</si>
  <si>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</si>
  <si>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</si>
  <si>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</si>
  <si>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</si>
  <si>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</si>
  <si>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</si>
  <si>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</si>
  <si>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</si>
  <si>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</si>
  <si>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</si>
  <si>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</si>
  <si>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</si>
  <si>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</si>
  <si>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</si>
  <si>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</si>
  <si>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</si>
  <si>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</si>
  <si>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</si>
  <si>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</si>
  <si>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</si>
  <si>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</si>
  <si>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</si>
  <si>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</si>
  <si>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</si>
  <si>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</si>
  <si>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</si>
  <si>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</si>
  <si>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</si>
  <si>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</si>
  <si>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</si>
  <si>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</si>
  <si>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</si>
  <si>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</si>
  <si>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</si>
  <si>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</si>
  <si>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</si>
  <si>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</si>
  <si>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</si>
  <si>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</si>
  <si>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</si>
  <si>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</si>
  <si>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</si>
  <si>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</si>
  <si>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</si>
  <si>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</si>
  <si>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</si>
  <si>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</si>
  <si>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</si>
  <si>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</si>
  <si>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</si>
  <si>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</si>
  <si>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</si>
  <si>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</si>
  <si>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</si>
  <si>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</si>
  <si>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</si>
  <si>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</si>
  <si>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</si>
  <si>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</si>
  <si>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</si>
  <si>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</si>
  <si>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</si>
  <si>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</si>
  <si>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</si>
  <si>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</si>
  <si>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</si>
  <si>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</si>
  <si>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</si>
  <si>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</si>
  <si>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</si>
  <si>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</si>
  <si>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</si>
  <si>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</si>
  <si>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</si>
  <si>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</si>
  <si>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</si>
  <si>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</si>
  <si>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</si>
  <si>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</si>
  <si>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</si>
  <si>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</si>
  <si>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</si>
  <si>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</si>
  <si>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</si>
  <si>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</si>
  <si>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</si>
  <si>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</si>
  <si>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</si>
  <si>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</si>
  <si>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</si>
  <si>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</si>
  <si>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</si>
  <si>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</si>
  <si>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</si>
  <si>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</si>
  <si>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</si>
  <si>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</si>
  <si>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</si>
  <si>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</si>
  <si>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</si>
  <si>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</si>
  <si>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</si>
  <si>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</si>
  <si>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</si>
  <si>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</si>
  <si>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</si>
  <si>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</si>
  <si>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</si>
  <si>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</si>
  <si>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</si>
  <si>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</si>
  <si>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</si>
  <si>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</si>
  <si>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</si>
  <si>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</si>
  <si>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</si>
  <si>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</si>
  <si>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</si>
  <si>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</si>
  <si>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</si>
  <si>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</si>
  <si>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</si>
  <si>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</si>
  <si>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</si>
  <si>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</si>
  <si>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</si>
  <si>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</si>
  <si>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</si>
  <si>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</si>
  <si>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</si>
  <si>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</si>
  <si>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</si>
  <si>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</si>
  <si>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</si>
  <si>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</si>
  <si>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</si>
  <si>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</si>
  <si>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</si>
  <si>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</si>
  <si>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</si>
  <si>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</si>
  <si>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</si>
  <si>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</si>
  <si>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</si>
  <si>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</si>
  <si>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</si>
  <si>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</si>
  <si>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</si>
  <si>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</si>
  <si>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</si>
  <si>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</si>
  <si>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</si>
  <si>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</si>
  <si>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</si>
  <si>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</si>
  <si>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</si>
  <si>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</si>
  <si>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</si>
  <si>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</si>
  <si>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</si>
  <si>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</si>
  <si>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</si>
  <si>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</si>
  <si>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</si>
  <si>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</si>
  <si>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</si>
  <si>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</si>
  <si>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</si>
  <si>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</si>
  <si>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</si>
  <si>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</si>
  <si>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</si>
  <si>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</si>
  <si>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</si>
  <si>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</si>
  <si>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</si>
  <si>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</si>
  <si>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</si>
  <si>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</si>
  <si>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</si>
  <si>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</si>
  <si>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</si>
  <si>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</si>
  <si>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</si>
  <si>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</si>
  <si>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</si>
  <si>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</si>
  <si>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</si>
  <si>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</si>
  <si>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</si>
  <si>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</si>
  <si>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</si>
  <si>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</si>
  <si>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</si>
  <si>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</si>
  <si>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</si>
  <si>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</si>
  <si>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</si>
  <si>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</si>
  <si>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</si>
  <si>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</si>
  <si>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</si>
  <si>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</si>
  <si>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</si>
  <si>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</si>
  <si>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</si>
  <si>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</si>
  <si>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</si>
  <si>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</si>
  <si>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</si>
  <si>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</si>
  <si>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</si>
  <si>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</si>
  <si>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</si>
  <si>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</si>
  <si>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</si>
  <si>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</si>
  <si>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</si>
  <si>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</si>
  <si>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</si>
  <si>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</si>
  <si>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</si>
  <si>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</si>
  <si>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</si>
  <si>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</si>
  <si>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</si>
  <si>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</si>
  <si>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</si>
  <si>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</si>
  <si>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</si>
  <si>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</si>
  <si>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</si>
  <si>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</si>
  <si>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</si>
  <si>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</si>
  <si>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</si>
  <si>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</si>
  <si>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</si>
  <si>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</si>
  <si>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</si>
  <si>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</si>
  <si>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</si>
  <si>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</si>
  <si>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</si>
  <si>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</si>
  <si>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</si>
  <si>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</si>
  <si>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</si>
  <si>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</si>
  <si>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</si>
  <si>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</si>
  <si>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</si>
  <si>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</si>
  <si>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</si>
  <si>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</si>
  <si>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</si>
  <si>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</si>
  <si>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</si>
  <si>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</si>
  <si>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</si>
  <si>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</si>
  <si>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</si>
  <si>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</si>
  <si>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</si>
  <si>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</si>
  <si>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</si>
  <si>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</si>
  <si>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</si>
  <si>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</si>
  <si>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</si>
  <si>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</si>
  <si>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</si>
  <si>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</si>
  <si>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</si>
  <si>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</si>
  <si>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</si>
  <si>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</si>
  <si>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</si>
  <si>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</si>
  <si>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</si>
  <si>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</si>
  <si>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</si>
  <si>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</si>
  <si>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</si>
  <si>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</si>
  <si>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</si>
  <si>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</si>
  <si>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</si>
  <si>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</si>
  <si>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</si>
  <si>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</si>
  <si>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</si>
  <si>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</si>
  <si>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</si>
  <si>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</si>
  <si>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</si>
  <si>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</si>
  <si>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</si>
  <si>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</si>
  <si>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</si>
  <si>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</si>
  <si>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</si>
  <si>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</si>
  <si>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</si>
  <si>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</si>
  <si>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</si>
  <si>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</si>
  <si>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</si>
  <si>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</si>
  <si>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</si>
  <si>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</si>
  <si>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</si>
  <si>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</si>
  <si>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</si>
  <si>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</si>
  <si>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</si>
  <si>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</si>
  <si>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</si>
  <si>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</si>
  <si>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</si>
  <si>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</si>
  <si>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</si>
  <si>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</si>
  <si>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</si>
  <si>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</si>
  <si>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</si>
  <si>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</si>
  <si>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</si>
  <si>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</si>
  <si>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</si>
  <si>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</si>
  <si>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</si>
  <si>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</si>
  <si>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</si>
  <si>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</si>
  <si>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</si>
  <si>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</si>
  <si>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</si>
  <si>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</si>
  <si>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</si>
  <si>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</si>
  <si>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</si>
  <si>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</si>
  <si>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</si>
  <si>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</si>
  <si>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</si>
  <si>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</si>
  <si>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</si>
  <si>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</si>
  <si>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</si>
  <si>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</si>
  <si>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</si>
  <si>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</si>
  <si>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</si>
  <si>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</si>
  <si>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</si>
  <si>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</si>
  <si>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</si>
  <si>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</si>
  <si>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</si>
  <si>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</si>
  <si>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</si>
  <si>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</si>
  <si>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</si>
  <si>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</si>
  <si>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</si>
  <si>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</si>
  <si>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</si>
  <si>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</si>
  <si>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</si>
  <si>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</si>
  <si>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</si>
  <si>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</si>
  <si>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</si>
  <si>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</si>
  <si>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</si>
  <si>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</si>
  <si>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</si>
  <si>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</si>
  <si>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</si>
  <si>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</si>
  <si>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</si>
  <si>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</si>
  <si>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</si>
  <si>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</si>
  <si>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</si>
  <si>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</si>
  <si>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</si>
  <si>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</si>
  <si>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</si>
  <si>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</si>
  <si>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</si>
  <si>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</si>
  <si>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</si>
  <si>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</si>
  <si>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</si>
  <si>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</si>
  <si>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</si>
  <si>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</si>
  <si>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</si>
  <si>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</si>
  <si>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</si>
  <si>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</si>
  <si>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</si>
  <si>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</si>
  <si>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</si>
  <si>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</si>
  <si>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</si>
  <si>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</si>
  <si>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</si>
  <si>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</si>
  <si>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</si>
  <si>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</si>
  <si>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</si>
  <si>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</si>
  <si>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</si>
  <si>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</si>
  <si>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</si>
  <si>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</si>
  <si>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</si>
  <si>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</si>
  <si>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</si>
  <si>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</si>
  <si>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</si>
  <si>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</si>
  <si>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</si>
  <si>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</si>
  <si>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</si>
  <si>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</si>
  <si>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</si>
  <si>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</si>
  <si>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</si>
  <si>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</si>
  <si>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</si>
  <si>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</si>
  <si>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</si>
  <si>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</si>
  <si>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</si>
  <si>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</si>
  <si>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</si>
  <si>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</si>
  <si>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</si>
  <si>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</si>
  <si>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</si>
  <si>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</si>
  <si>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</si>
  <si>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</si>
  <si>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</si>
  <si>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</si>
  <si>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</si>
  <si>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</si>
  <si>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</si>
  <si>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</si>
  <si>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</si>
  <si>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</si>
  <si>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</si>
  <si>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</si>
  <si>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</si>
  <si>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</si>
  <si>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</si>
  <si>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</si>
  <si>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</si>
  <si>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</si>
  <si>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</si>
  <si>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</si>
  <si>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</si>
  <si>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</si>
  <si>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</si>
  <si>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</si>
  <si>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</si>
  <si>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</si>
  <si>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</si>
  <si>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</si>
  <si>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</si>
  <si>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</si>
  <si>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</si>
  <si>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</si>
  <si>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</si>
  <si>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</si>
  <si>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</si>
  <si>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</si>
  <si>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</si>
  <si>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</si>
  <si>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</si>
  <si>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</si>
  <si>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</si>
  <si>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</si>
  <si>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</si>
  <si>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</si>
  <si>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</si>
  <si>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</si>
  <si>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</si>
  <si>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</si>
  <si>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</si>
  <si>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</si>
  <si>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</si>
  <si>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</si>
  <si>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</si>
  <si>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</si>
  <si>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</si>
  <si>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</si>
  <si>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</si>
  <si>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</si>
  <si>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</si>
  <si>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</si>
  <si>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</si>
  <si>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</si>
  <si>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</si>
  <si>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</si>
  <si>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</si>
  <si>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</si>
  <si>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</si>
  <si>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</si>
  <si>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</si>
  <si>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</si>
  <si>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</si>
  <si>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</si>
  <si>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</si>
  <si>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</si>
  <si>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</si>
  <si>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</si>
  <si>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</si>
  <si>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</si>
  <si>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</si>
  <si>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</si>
  <si>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</si>
  <si>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</si>
  <si>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</si>
  <si>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</si>
  <si>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</si>
  <si>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</si>
  <si>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</si>
  <si>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</si>
  <si>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</si>
  <si>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</si>
  <si>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</si>
  <si>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</si>
  <si>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</si>
  <si>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</si>
  <si>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</si>
  <si>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</si>
  <si>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</si>
  <si>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</si>
  <si>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</si>
  <si>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</si>
  <si>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</si>
  <si>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</si>
  <si>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</si>
  <si>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</si>
  <si>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</si>
  <si>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</si>
  <si>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</si>
  <si>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</si>
  <si>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</si>
  <si>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</si>
  <si>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</si>
  <si>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</si>
  <si>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</si>
  <si>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</si>
  <si>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</si>
  <si>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</si>
  <si>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</si>
  <si>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</si>
  <si>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</si>
  <si>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</si>
  <si>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</si>
  <si>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</si>
  <si>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</si>
  <si>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</si>
  <si>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</si>
  <si>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</si>
  <si>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</si>
  <si>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</si>
  <si>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</si>
  <si>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</si>
  <si>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</si>
  <si>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</si>
  <si>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</si>
  <si>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</si>
  <si>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</si>
  <si>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</si>
  <si>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</si>
  <si>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</si>
  <si>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</si>
  <si>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</si>
  <si>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</si>
  <si>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</si>
  <si>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</si>
  <si>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</si>
  <si>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</si>
  <si>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</si>
  <si>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</si>
  <si>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</si>
  <si>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</si>
  <si>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</si>
  <si>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</si>
  <si>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</si>
  <si>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</si>
  <si>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</si>
  <si>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</si>
  <si>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</si>
  <si>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</si>
  <si>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</si>
  <si>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</si>
  <si>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</si>
  <si>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</si>
  <si>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</si>
  <si>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</si>
  <si>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</si>
  <si>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</si>
  <si>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</si>
  <si>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</si>
  <si>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</si>
  <si>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</si>
  <si>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</si>
  <si>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</si>
  <si>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</si>
  <si>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</si>
  <si>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</si>
  <si>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</si>
  <si>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</si>
  <si>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</si>
  <si>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</si>
  <si>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</si>
  <si>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</si>
  <si>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</si>
  <si>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</si>
  <si>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</si>
  <si>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</si>
  <si>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</si>
  <si>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</si>
  <si>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</si>
  <si>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</si>
  <si>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</si>
  <si>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</si>
  <si>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</si>
  <si>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</si>
  <si>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</si>
  <si>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</si>
  <si>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</si>
  <si>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</si>
  <si>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</si>
  <si>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</si>
  <si>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</si>
  <si>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</si>
  <si>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</si>
  <si>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</si>
  <si>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</si>
  <si>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</si>
  <si>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</si>
  <si>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</si>
  <si>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</si>
  <si>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</si>
  <si>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</si>
  <si>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</si>
  <si>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</si>
  <si>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</si>
  <si>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</si>
  <si>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</si>
  <si>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</si>
  <si>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</si>
  <si>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</si>
  <si>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</si>
  <si>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</si>
  <si>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</si>
  <si>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</si>
  <si>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</si>
  <si>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</si>
  <si>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</si>
  <si>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</si>
  <si>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</si>
  <si>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</si>
  <si>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</si>
  <si>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</si>
  <si>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</si>
  <si>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</si>
  <si>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</si>
  <si>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</si>
  <si>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</si>
  <si>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</si>
  <si>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</si>
  <si>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</si>
  <si>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</si>
  <si>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</si>
  <si>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</si>
  <si>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</si>
  <si>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</si>
  <si>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</si>
  <si>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</si>
  <si>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</si>
  <si>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</si>
  <si>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</si>
  <si>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</si>
  <si>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</si>
  <si>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</si>
  <si>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</si>
  <si>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</si>
  <si>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</si>
  <si>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</si>
  <si>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</si>
  <si>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</si>
  <si>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</si>
  <si>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</si>
  <si>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</si>
  <si>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</si>
  <si>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</si>
  <si>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</si>
  <si>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</si>
  <si>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</si>
  <si>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</si>
  <si>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</si>
  <si>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</si>
  <si>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</si>
  <si>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</si>
  <si>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</si>
  <si>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</si>
  <si>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</si>
  <si>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</si>
  <si>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</si>
  <si>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</si>
  <si>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</si>
  <si>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</si>
  <si>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</si>
  <si>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</si>
  <si>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</si>
  <si>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</si>
  <si>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</si>
  <si>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</si>
  <si>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</si>
  <si>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</si>
  <si>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</si>
  <si>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</si>
  <si>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</si>
  <si>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</si>
  <si>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</si>
  <si>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</si>
  <si>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</si>
  <si>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</si>
  <si>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</si>
  <si>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</si>
  <si>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</si>
  <si>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</si>
  <si>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</si>
  <si>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</si>
  <si>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</si>
  <si>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</si>
  <si>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</si>
  <si>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</si>
  <si>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</si>
  <si>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</si>
  <si>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</si>
  <si>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</si>
  <si>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</si>
  <si>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</si>
  <si>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</si>
  <si>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</si>
  <si>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</si>
  <si>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</si>
  <si>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</si>
  <si>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</si>
  <si>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</si>
  <si>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</si>
  <si>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</si>
  <si>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</si>
  <si>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</si>
  <si>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</si>
  <si>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</si>
  <si>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</si>
  <si>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</si>
  <si>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</si>
  <si>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</si>
  <si>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</si>
  <si>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</si>
  <si>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</si>
  <si>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</si>
  <si>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</si>
  <si>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</si>
  <si>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</si>
  <si>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</si>
  <si>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</si>
  <si>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</si>
  <si>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</si>
  <si>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</si>
  <si>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</si>
  <si>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</si>
  <si>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</si>
  <si>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</si>
  <si>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</si>
  <si>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</si>
  <si>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</si>
  <si>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</si>
  <si>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</si>
  <si>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</si>
  <si>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</si>
  <si>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</si>
  <si>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</si>
  <si>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</si>
  <si>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</si>
  <si>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</si>
  <si>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</si>
  <si>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</si>
  <si>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</si>
  <si>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</si>
  <si>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</si>
  <si>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</si>
  <si>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</si>
  <si>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</si>
  <si>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</si>
  <si>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</si>
  <si>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</si>
  <si>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</si>
  <si>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</si>
  <si>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</si>
  <si>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</si>
  <si>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</si>
  <si>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</si>
  <si>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</si>
  <si>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</si>
  <si>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</si>
  <si>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</si>
  <si>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</si>
  <si>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</si>
  <si>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</si>
  <si>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</si>
  <si>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</si>
  <si>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</si>
  <si>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</si>
  <si>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</si>
  <si>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</si>
  <si>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</si>
  <si>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</si>
  <si>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</si>
  <si>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</si>
  <si>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</si>
  <si>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</si>
  <si>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</si>
  <si>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</si>
  <si>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</si>
  <si>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</si>
  <si>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</si>
  <si>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</si>
  <si>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</si>
  <si>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</si>
  <si>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</si>
  <si>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</si>
  <si>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</si>
  <si>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</si>
  <si>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</si>
  <si>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</si>
  <si>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</si>
  <si>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</si>
  <si>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</si>
  <si>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</si>
  <si>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</si>
  <si>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</si>
  <si>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</si>
  <si>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</si>
  <si>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</si>
  <si>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</si>
  <si>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</si>
  <si>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</si>
  <si>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</si>
  <si>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</si>
  <si>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</si>
  <si>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</si>
  <si>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</si>
  <si>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</si>
  <si>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</si>
  <si>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</si>
  <si>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</si>
  <si>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</si>
  <si>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</si>
  <si>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</si>
  <si>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</si>
  <si>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</si>
  <si>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</si>
  <si>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</si>
  <si>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</si>
  <si>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</si>
  <si>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</si>
  <si>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</si>
  <si>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</si>
  <si>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</si>
  <si>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</si>
  <si>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</si>
  <si>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</si>
  <si>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</si>
  <si>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</si>
  <si>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</si>
  <si>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</si>
  <si>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</si>
  <si>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</si>
  <si>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</si>
  <si>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</si>
  <si>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</si>
  <si>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</si>
  <si>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</si>
  <si>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</si>
  <si>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</si>
  <si>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</si>
  <si>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</si>
  <si>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</si>
  <si>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</si>
  <si>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</si>
  <si>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</si>
  <si>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</si>
  <si>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</si>
  <si>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</si>
  <si>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</si>
  <si>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</si>
  <si>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</si>
  <si>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</si>
  <si>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</si>
  <si>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</si>
  <si>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</si>
  <si>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</si>
  <si>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</si>
  <si>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</si>
  <si>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</si>
  <si>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</si>
  <si>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</si>
  <si>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</si>
  <si>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</si>
  <si>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</si>
  <si>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</si>
  <si>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</si>
  <si>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</si>
  <si>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</si>
  <si>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</si>
  <si>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</si>
  <si>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</si>
  <si>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</si>
  <si>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</si>
  <si>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</si>
  <si>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</si>
  <si>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</si>
  <si>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</si>
  <si>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</si>
  <si>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</si>
  <si>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</si>
  <si>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</si>
  <si>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</si>
  <si>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</si>
  <si>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</si>
  <si>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</si>
  <si>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</si>
  <si>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</si>
  <si>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</si>
  <si>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</si>
  <si>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</si>
  <si>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</si>
  <si>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</si>
  <si>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</si>
  <si>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</si>
  <si>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</si>
  <si>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</si>
  <si>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</si>
  <si>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</si>
  <si>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</si>
  <si>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</si>
  <si>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</si>
  <si>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</si>
  <si>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</si>
  <si>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</si>
  <si>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</si>
  <si>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</si>
  <si>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</si>
  <si>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</si>
  <si>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</si>
  <si>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</si>
  <si>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</si>
  <si>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</si>
  <si>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</si>
  <si>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</si>
  <si>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</si>
  <si>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</si>
  <si>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</si>
  <si>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</si>
  <si>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</si>
  <si>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</si>
  <si>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</si>
  <si>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</si>
  <si>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</si>
  <si>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</si>
  <si>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</si>
  <si>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</si>
  <si>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</si>
  <si>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</si>
  <si>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</si>
  <si>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</si>
  <si>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</si>
  <si>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</si>
  <si>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</si>
  <si>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</si>
  <si>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</si>
  <si>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</si>
  <si>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</si>
  <si>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</si>
  <si>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</si>
  <si>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</si>
  <si>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</si>
  <si>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</si>
  <si>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</si>
  <si>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</si>
  <si>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</si>
  <si>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</si>
  <si>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</si>
  <si>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</si>
  <si>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</si>
  <si>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</si>
  <si>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</si>
  <si>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</si>
  <si>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</si>
  <si>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</si>
  <si>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</si>
  <si>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</si>
  <si>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</si>
  <si>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</si>
  <si>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</si>
  <si>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</si>
  <si>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</si>
  <si>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</si>
  <si>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</si>
  <si>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</si>
  <si>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</si>
  <si>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</si>
  <si>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</si>
  <si>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</si>
  <si>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</si>
  <si>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</si>
  <si>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</si>
  <si>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</si>
  <si>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</si>
  <si>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</si>
  <si>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</si>
  <si>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</si>
  <si>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</si>
  <si>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</si>
  <si>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</si>
  <si>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</si>
  <si>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</si>
  <si>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</si>
  <si>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</si>
  <si>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</si>
  <si>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</si>
  <si>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</si>
  <si>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</si>
  <si>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</si>
  <si>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</si>
  <si>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</si>
  <si>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</si>
  <si>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</si>
  <si>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</si>
  <si>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</si>
  <si>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</si>
  <si>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</si>
  <si>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</si>
  <si>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</si>
  <si>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</si>
  <si>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</si>
  <si>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</si>
  <si>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</si>
  <si>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</si>
  <si>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</si>
  <si>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</si>
  <si>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</si>
  <si>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</si>
  <si>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</si>
  <si>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</si>
  <si>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</si>
  <si>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</si>
  <si>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</si>
  <si>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</si>
  <si>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</si>
  <si>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</si>
  <si>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</si>
  <si>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</si>
  <si>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</si>
  <si>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</si>
  <si>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</si>
  <si>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</si>
  <si>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</si>
  <si>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</si>
  <si>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</si>
  <si>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</si>
  <si>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</si>
  <si>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</si>
  <si>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</si>
  <si>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</si>
  <si>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</si>
  <si>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</si>
  <si>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</si>
  <si>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</si>
  <si>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</si>
  <si>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</si>
  <si>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</si>
  <si>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</si>
  <si>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</si>
  <si>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</si>
  <si>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</si>
  <si>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</si>
  <si>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</si>
  <si>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</si>
  <si>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</si>
  <si>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</si>
  <si>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</si>
  <si>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</si>
  <si>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</si>
  <si>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</si>
  <si>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</si>
  <si>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</si>
  <si>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</si>
  <si>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</si>
  <si>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</si>
  <si>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</si>
  <si>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</si>
  <si>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</si>
  <si>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</si>
  <si>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</si>
  <si>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</si>
  <si>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</si>
  <si>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</si>
  <si>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</si>
  <si>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</si>
  <si>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</si>
  <si>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</si>
  <si>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</si>
  <si>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</si>
  <si>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</si>
  <si>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</si>
  <si>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</si>
  <si>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</si>
  <si>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</si>
  <si>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</si>
  <si>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</si>
  <si>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</si>
  <si>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</si>
  <si>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</si>
  <si>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</si>
  <si>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</si>
  <si>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</si>
  <si>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</si>
  <si>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</si>
  <si>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</si>
  <si>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</si>
  <si>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</si>
  <si>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</si>
  <si>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</si>
  <si>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</si>
  <si>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</si>
  <si>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</si>
  <si>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</si>
  <si>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</si>
  <si>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</si>
  <si>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</si>
  <si>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</si>
  <si>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</si>
  <si>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</si>
  <si>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</si>
  <si>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</si>
  <si>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</si>
  <si>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</si>
  <si>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</si>
  <si>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</si>
  <si>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</si>
  <si>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</si>
  <si>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</si>
  <si>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</si>
  <si>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</si>
  <si>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</si>
  <si>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</si>
  <si>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</si>
  <si>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</si>
  <si>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</si>
  <si>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</si>
  <si>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</si>
  <si>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</si>
  <si>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</si>
  <si>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</si>
  <si>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</si>
  <si>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</si>
  <si>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</si>
  <si>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</si>
  <si>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</si>
  <si>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</si>
  <si>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</si>
  <si>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</si>
  <si>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</si>
  <si>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</si>
  <si>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</si>
  <si>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</si>
  <si>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</si>
  <si>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</si>
  <si>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</si>
  <si>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</si>
  <si>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</si>
  <si>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</si>
  <si>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</si>
  <si>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</si>
  <si>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</si>
  <si>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</si>
  <si>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</si>
  <si>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</si>
  <si>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</si>
  <si>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</si>
  <si>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</si>
  <si>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</si>
  <si>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</si>
  <si>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</si>
  <si>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</si>
  <si>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</si>
  <si>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</si>
  <si>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</si>
  <si>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</si>
  <si>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</si>
  <si>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</si>
  <si>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</si>
  <si>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</si>
  <si>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</si>
  <si>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</si>
  <si>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</si>
  <si>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</si>
  <si>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</si>
  <si>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</si>
  <si>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</si>
  <si>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</si>
  <si>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</si>
  <si>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</si>
  <si>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</si>
  <si>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</si>
  <si>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</si>
  <si>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</si>
  <si>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</si>
  <si>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</si>
  <si>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</si>
  <si>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</si>
  <si>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</si>
  <si>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</si>
  <si>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</si>
  <si>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</si>
  <si>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</si>
  <si>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</si>
  <si>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</si>
  <si>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</si>
  <si>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</si>
  <si>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</si>
  <si>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</si>
  <si>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</si>
  <si>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</si>
  <si>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</si>
  <si>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</si>
  <si>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</si>
  <si>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</si>
  <si>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</si>
  <si>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</si>
  <si>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</si>
  <si>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</si>
  <si>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</si>
  <si>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</si>
  <si>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</si>
  <si>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</si>
  <si>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</si>
  <si>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</si>
  <si>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</si>
  <si>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</si>
  <si>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</si>
  <si>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</si>
  <si>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</si>
  <si>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</si>
  <si>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</si>
  <si>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</si>
  <si>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</si>
  <si>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</si>
  <si>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</si>
  <si>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</si>
  <si>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</si>
  <si>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</si>
  <si>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</si>
  <si>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</si>
  <si>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</si>
  <si>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</si>
  <si>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</si>
  <si>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</si>
  <si>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</si>
  <si>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</si>
  <si>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</si>
  <si>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</si>
  <si>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</si>
  <si>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</si>
  <si>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</si>
  <si>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</si>
  <si>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</si>
  <si>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</si>
  <si>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</si>
  <si>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</si>
  <si>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</si>
  <si>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</si>
  <si>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</si>
  <si>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</si>
  <si>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</si>
  <si>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</si>
  <si>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</si>
  <si>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</si>
  <si>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</si>
  <si>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</si>
  <si>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</si>
  <si>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</si>
  <si>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</si>
  <si>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</si>
  <si>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</si>
  <si>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</si>
  <si>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</si>
  <si>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</si>
  <si>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</si>
  <si>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</si>
  <si>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</si>
  <si>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</si>
  <si>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</si>
  <si>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</si>
  <si>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</si>
  <si>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</si>
  <si>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</si>
  <si>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</si>
  <si>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</si>
  <si>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</si>
  <si>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</si>
  <si>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</si>
  <si>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</si>
  <si>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</si>
  <si>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</si>
  <si>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</si>
  <si>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</si>
  <si>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</si>
  <si>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</si>
  <si>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</si>
  <si>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</si>
  <si>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</si>
  <si>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</si>
  <si>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</si>
  <si>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</si>
  <si>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</si>
  <si>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</si>
  <si>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</si>
  <si>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</si>
  <si>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</si>
  <si>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</si>
  <si>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</si>
  <si>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</si>
  <si>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</si>
  <si>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</si>
  <si>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</si>
  <si>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</si>
  <si>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</si>
  <si>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</si>
  <si>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</si>
  <si>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</si>
  <si>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</si>
  <si>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</si>
  <si>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</si>
  <si>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</si>
  <si>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</si>
  <si>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</si>
  <si>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</si>
  <si>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</si>
  <si>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</si>
  <si>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</si>
  <si>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</si>
  <si>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</si>
  <si>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</si>
  <si>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</si>
  <si>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</si>
  <si>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</si>
  <si>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</si>
  <si>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</si>
  <si>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</si>
  <si>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</si>
  <si>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</si>
  <si>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</si>
  <si>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</si>
  <si>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</si>
  <si>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</si>
  <si>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</si>
  <si>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</si>
  <si>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</si>
  <si>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</si>
  <si>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</si>
  <si>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</si>
  <si>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</si>
  <si>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</si>
  <si>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</si>
  <si>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</si>
  <si>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</si>
  <si>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</si>
  <si>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</si>
  <si>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</si>
  <si>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</si>
  <si>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</si>
  <si>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</si>
  <si>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</si>
  <si>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</si>
  <si>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</si>
  <si>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</si>
  <si>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</si>
  <si>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</si>
  <si>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</si>
  <si>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</si>
  <si>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</si>
  <si>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</si>
  <si>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</si>
  <si>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</si>
  <si>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</si>
  <si>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</si>
  <si>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</si>
  <si>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</si>
  <si>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</si>
  <si>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</si>
  <si>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</si>
  <si>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</si>
  <si>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</si>
  <si>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</si>
  <si>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</si>
  <si>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</si>
  <si>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</si>
  <si>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</si>
  <si>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</si>
  <si>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</si>
  <si>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</si>
  <si>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</si>
  <si>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</si>
  <si>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</si>
  <si>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</si>
  <si>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</si>
  <si>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</si>
  <si>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</si>
  <si>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</si>
  <si>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</si>
  <si>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</si>
  <si>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</si>
  <si>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</si>
  <si>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</si>
  <si>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</si>
  <si>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</si>
  <si>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</si>
  <si>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</si>
  <si>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</si>
  <si>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</si>
  <si>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</si>
  <si>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</si>
  <si>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</si>
  <si>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</si>
  <si>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</si>
  <si>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</si>
  <si>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</si>
  <si>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</si>
  <si>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</si>
  <si>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</si>
  <si>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</si>
  <si>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</si>
  <si>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</si>
  <si>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</si>
  <si>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</si>
  <si>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</si>
  <si>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</si>
  <si>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</si>
  <si>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</si>
  <si>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</si>
  <si>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</si>
  <si>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</si>
  <si>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</si>
  <si>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</si>
  <si>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</si>
  <si>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</si>
  <si>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</si>
  <si>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</si>
  <si>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</si>
  <si>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</si>
  <si>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</si>
  <si>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</si>
  <si>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</si>
  <si>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</si>
  <si>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</si>
  <si>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</si>
  <si>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</si>
  <si>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</si>
  <si>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</si>
  <si>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</si>
  <si>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</si>
  <si>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</si>
  <si>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</si>
  <si>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</si>
  <si>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</si>
  <si>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</si>
  <si>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</si>
  <si>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</si>
  <si>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</si>
  <si>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</si>
  <si>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</si>
  <si>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</si>
  <si>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</si>
  <si>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</si>
  <si>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</si>
  <si>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</si>
  <si>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</si>
  <si>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</si>
  <si>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</si>
  <si>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</si>
  <si>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</si>
  <si>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</si>
  <si>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</si>
  <si>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</si>
  <si>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</si>
  <si>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</si>
  <si>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</si>
  <si>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</si>
  <si>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</si>
  <si>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</si>
  <si>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</si>
  <si>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</si>
  <si>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</si>
  <si>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</si>
  <si>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</si>
  <si>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</si>
  <si>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</si>
  <si>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</si>
  <si>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</si>
  <si>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</si>
  <si>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</si>
  <si>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</si>
  <si>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</si>
  <si>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</si>
  <si>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</si>
  <si>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</si>
  <si>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</si>
  <si>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</si>
  <si>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</si>
  <si>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</si>
  <si>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</si>
  <si>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</si>
  <si>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</si>
  <si>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</si>
  <si>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</si>
  <si>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</si>
  <si>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</si>
  <si>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</si>
  <si>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</si>
  <si>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</si>
  <si>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</si>
  <si>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</si>
  <si>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</si>
  <si>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</si>
  <si>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</si>
  <si>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</si>
  <si>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</si>
  <si>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</si>
  <si>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</si>
  <si>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</si>
  <si>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</si>
  <si>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</si>
  <si>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</si>
  <si>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</si>
  <si>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</si>
  <si>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</si>
  <si>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</si>
  <si>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</si>
  <si>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</si>
  <si>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</si>
  <si>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</si>
  <si>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</si>
  <si>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</si>
  <si>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</si>
  <si>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</si>
  <si>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</si>
  <si>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</si>
  <si>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</si>
  <si>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</si>
  <si>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</si>
  <si>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</si>
  <si>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</si>
  <si>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</si>
  <si>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</si>
  <si>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</si>
  <si>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</si>
  <si>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</si>
  <si>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</si>
  <si>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</si>
  <si>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</si>
  <si>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</si>
  <si>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</si>
  <si>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</si>
  <si>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</si>
  <si>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</si>
  <si>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</si>
  <si>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</si>
  <si>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</si>
  <si>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</si>
  <si>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</si>
  <si>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</si>
  <si>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</si>
  <si>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</si>
  <si>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</si>
  <si>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</si>
  <si>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</si>
  <si>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</si>
  <si>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</si>
  <si>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</si>
  <si>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</si>
  <si>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</si>
  <si>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</si>
  <si>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</si>
  <si>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</si>
  <si>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</si>
  <si>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</si>
  <si>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</si>
  <si>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</si>
  <si>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</si>
  <si>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</si>
  <si>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</si>
  <si>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</si>
  <si>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</si>
  <si>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</si>
  <si>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</si>
  <si>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</si>
  <si>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</si>
  <si>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</si>
  <si>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</si>
  <si>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</si>
  <si>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</si>
  <si>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</si>
  <si>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</si>
  <si>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</si>
  <si>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</si>
  <si>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</si>
  <si>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</si>
  <si>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</si>
  <si>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</si>
  <si>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</si>
  <si>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</si>
  <si>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</si>
  <si>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</si>
  <si>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</si>
  <si>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</si>
  <si>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</si>
  <si>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</si>
  <si>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</si>
  <si>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</si>
  <si>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</si>
  <si>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</si>
  <si>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</si>
  <si>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</si>
  <si>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</si>
  <si>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</si>
  <si>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</si>
  <si>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</si>
  <si>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</si>
  <si>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</si>
  <si>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</si>
  <si>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</si>
  <si>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</si>
  <si>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</si>
  <si>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</si>
  <si>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</si>
  <si>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</si>
  <si>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</si>
  <si>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</si>
  <si>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</si>
  <si>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</si>
  <si>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</si>
  <si>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</si>
  <si>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</si>
  <si>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</si>
  <si>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</si>
  <si>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</si>
  <si>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</si>
  <si>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</si>
  <si>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</si>
  <si>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</si>
  <si>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</si>
  <si>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</si>
  <si>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</si>
  <si>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</si>
  <si>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</si>
  <si>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</si>
  <si>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</si>
  <si>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</si>
  <si>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</si>
  <si>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</si>
  <si>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</si>
  <si>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</si>
  <si>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</si>
  <si>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</si>
  <si>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</si>
  <si>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</si>
  <si>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</si>
  <si>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</si>
  <si>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</si>
  <si>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</si>
  <si>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</si>
  <si>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</si>
  <si>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</si>
  <si>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</si>
  <si>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</si>
  <si>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</si>
  <si>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</si>
  <si>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</si>
  <si>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</si>
  <si>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</si>
  <si>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</si>
  <si>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</si>
  <si>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</si>
  <si>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</si>
  <si>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</si>
  <si>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</si>
  <si>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</si>
  <si>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</si>
  <si>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</si>
  <si>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</si>
  <si>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</si>
  <si>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</si>
  <si>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</si>
  <si>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</si>
  <si>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</si>
  <si>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</si>
  <si>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</si>
  <si>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</si>
  <si>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</si>
  <si>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</si>
  <si>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</si>
  <si>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</si>
  <si>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</si>
  <si>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</si>
  <si>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</si>
  <si>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</si>
  <si>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</si>
  <si>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</si>
  <si>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</si>
  <si>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</si>
  <si>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</si>
  <si>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</si>
  <si>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</si>
  <si>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</si>
  <si>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</si>
  <si>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</si>
  <si>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</si>
  <si>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</si>
  <si>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</si>
  <si>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</si>
  <si>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</si>
  <si>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</si>
  <si>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</si>
  <si>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</si>
  <si>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</si>
  <si>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</si>
  <si>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</si>
  <si>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</si>
  <si>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</si>
  <si>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</si>
  <si>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</si>
  <si>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</si>
  <si>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</si>
  <si>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</si>
  <si>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</si>
  <si>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</si>
  <si>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</si>
  <si>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</si>
  <si>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</si>
  <si>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</si>
  <si>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</si>
  <si>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</si>
  <si>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</si>
  <si>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</si>
  <si>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</si>
  <si>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</si>
  <si>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</si>
  <si>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</si>
  <si>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</si>
  <si>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</si>
  <si>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</si>
  <si>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</si>
  <si>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</si>
  <si>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</si>
  <si>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</si>
  <si>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</si>
  <si>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</si>
  <si>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</si>
  <si>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</si>
  <si>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</si>
  <si>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</si>
  <si>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</si>
  <si>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</si>
  <si>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</si>
  <si>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</si>
  <si>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</si>
  <si>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</si>
  <si>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</si>
  <si>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</si>
  <si>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</si>
  <si>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</si>
  <si>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</si>
  <si>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</si>
  <si>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</si>
  <si>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</si>
  <si>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</si>
  <si>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</si>
  <si>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</si>
  <si>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</si>
  <si>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</si>
  <si>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</si>
  <si>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</si>
  <si>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</si>
  <si>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</si>
  <si>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</si>
  <si>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</si>
  <si>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</si>
  <si>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</si>
  <si>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</si>
  <si>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</si>
  <si>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</si>
  <si>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</si>
  <si>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</si>
  <si>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</si>
  <si>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</si>
  <si>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</si>
  <si>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</si>
  <si>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</si>
  <si>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</si>
  <si>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</si>
  <si>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</si>
  <si>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</si>
  <si>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</si>
  <si>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</si>
  <si>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</si>
  <si>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</si>
  <si>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</si>
  <si>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</si>
  <si>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</si>
  <si>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</si>
  <si>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</si>
  <si>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</si>
  <si>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</si>
  <si>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</si>
  <si>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</si>
  <si>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</si>
  <si>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</si>
  <si>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</si>
  <si>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</si>
  <si>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</si>
  <si>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</si>
  <si>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</si>
  <si>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</si>
  <si>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</si>
  <si>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</si>
  <si>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</si>
  <si>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</si>
  <si>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</si>
  <si>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</si>
  <si>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</si>
  <si>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</si>
  <si>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</si>
  <si>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</si>
  <si>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</si>
  <si>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</si>
  <si>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</si>
  <si>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</si>
  <si>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</si>
  <si>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</si>
  <si>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</si>
  <si>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</si>
  <si>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</si>
  <si>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</si>
  <si>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</si>
  <si>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</si>
  <si>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</si>
  <si>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</si>
  <si>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</si>
  <si>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</si>
  <si>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</si>
  <si>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</si>
  <si>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</si>
  <si>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</si>
  <si>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</si>
  <si>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</si>
  <si>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</si>
  <si>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</si>
  <si>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</si>
  <si>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</si>
  <si>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</si>
  <si>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</si>
  <si>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</si>
  <si>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</si>
  <si>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</si>
  <si>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</si>
  <si>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</si>
  <si>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</si>
  <si>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</si>
  <si>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</si>
  <si>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</si>
  <si>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</si>
  <si>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</si>
  <si>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</si>
  <si>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</si>
  <si>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</si>
  <si>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</si>
  <si>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</si>
  <si>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</si>
  <si>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</si>
  <si>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</si>
  <si>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</si>
  <si>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</si>
  <si>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</si>
  <si>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</si>
  <si>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</si>
  <si>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</si>
  <si>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</si>
  <si>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</si>
  <si>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</si>
  <si>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</si>
  <si>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</si>
  <si>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</si>
  <si>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</si>
  <si>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</si>
  <si>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</si>
  <si>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</si>
  <si>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</si>
  <si>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</si>
  <si>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</si>
  <si>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</si>
  <si>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</si>
  <si>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</si>
  <si>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</si>
  <si>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</si>
  <si>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</si>
  <si>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</si>
  <si>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</si>
  <si>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</si>
  <si>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</si>
  <si>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</si>
  <si>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</si>
  <si>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</si>
  <si>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</si>
  <si>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</si>
  <si>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</si>
  <si>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</si>
  <si>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</si>
  <si>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</si>
  <si>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</si>
  <si>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</si>
  <si>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</si>
  <si>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</si>
  <si>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</si>
  <si>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</si>
  <si>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</si>
  <si>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</si>
  <si>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</si>
  <si>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</si>
  <si>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</si>
  <si>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</si>
  <si>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</si>
  <si>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</si>
  <si>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</si>
  <si>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</si>
  <si>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</si>
  <si>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</si>
  <si>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</si>
  <si>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</si>
  <si>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</si>
  <si>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</si>
  <si>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</si>
  <si>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</si>
  <si>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</si>
  <si>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</si>
  <si>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</si>
  <si>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</si>
  <si>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</si>
  <si>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</si>
  <si>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</si>
  <si>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</si>
  <si>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</si>
  <si>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</si>
  <si>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</si>
  <si>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</si>
  <si>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</si>
  <si>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</si>
  <si>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</si>
  <si>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</si>
  <si>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</si>
  <si>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</si>
  <si>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</si>
  <si>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</si>
  <si>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</si>
  <si>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</si>
  <si>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</si>
  <si>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</si>
  <si>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</si>
  <si>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</si>
  <si>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</si>
  <si>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</si>
  <si>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</si>
  <si>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</si>
  <si>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</si>
  <si>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</si>
  <si>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</si>
  <si>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</si>
  <si>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</si>
  <si>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</si>
  <si>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</si>
  <si>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</si>
  <si>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</si>
  <si>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</si>
  <si>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</si>
  <si>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</si>
  <si>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</si>
  <si>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</si>
  <si>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</si>
  <si>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</si>
  <si>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</si>
  <si>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</si>
  <si>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</si>
  <si>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</si>
  <si>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</si>
  <si>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</si>
  <si>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</si>
  <si>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</si>
  <si>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</si>
  <si>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</si>
  <si>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</si>
  <si>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</si>
  <si>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</si>
  <si>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</si>
  <si>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</si>
  <si>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</si>
  <si>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</si>
  <si>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</si>
  <si>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</si>
  <si>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</si>
  <si>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</si>
  <si>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</si>
  <si>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</si>
  <si>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</si>
  <si>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</si>
  <si>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</si>
  <si>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</si>
  <si>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</si>
  <si>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</si>
  <si>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</si>
  <si>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</si>
  <si>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</si>
  <si>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</si>
  <si>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</si>
  <si>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</si>
  <si>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</si>
  <si>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</si>
  <si>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</si>
  <si>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</si>
  <si>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</si>
  <si>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</si>
  <si>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</si>
  <si>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</si>
  <si>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</si>
  <si>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</si>
  <si>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</si>
  <si>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</si>
  <si>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</si>
  <si>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</si>
  <si>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</si>
  <si>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</si>
  <si>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</si>
  <si>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</si>
  <si>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</si>
  <si>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</si>
  <si>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</si>
  <si>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</si>
  <si>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</si>
  <si>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</si>
  <si>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</si>
  <si>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</si>
  <si>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</si>
  <si>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</si>
  <si>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</si>
  <si>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</si>
  <si>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</si>
  <si>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</si>
  <si>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</si>
  <si>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</si>
  <si>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</si>
  <si>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</si>
  <si>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</si>
  <si>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</si>
  <si>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</si>
  <si>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</si>
  <si>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</si>
  <si>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</si>
  <si>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</si>
  <si>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</si>
  <si>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</si>
  <si>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</si>
  <si>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</si>
  <si>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</si>
  <si>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</si>
  <si>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</si>
  <si>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</si>
  <si>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</si>
  <si>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</si>
  <si>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</si>
  <si>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</si>
  <si>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</si>
  <si>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</si>
  <si>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</si>
  <si>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</si>
  <si>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</si>
  <si>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</si>
  <si>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</si>
  <si>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</si>
  <si>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</si>
  <si>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</si>
  <si>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</si>
  <si>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</si>
  <si>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</si>
  <si>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</si>
  <si>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</si>
  <si>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</si>
  <si>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</si>
  <si>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</si>
  <si>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</si>
  <si>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</si>
  <si>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</si>
  <si>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</si>
  <si>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</si>
  <si>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</si>
  <si>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</si>
  <si>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</si>
  <si>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</si>
  <si>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</si>
  <si>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</si>
  <si>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</si>
  <si>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</si>
  <si>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</si>
  <si>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</si>
  <si>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</si>
  <si>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</si>
  <si>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</si>
  <si>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</si>
  <si>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</si>
  <si>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</si>
  <si>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</si>
  <si>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</si>
  <si>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</si>
  <si>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</si>
  <si>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</si>
  <si>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</si>
  <si>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</si>
  <si>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</si>
  <si>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</si>
  <si>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</si>
  <si>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</si>
  <si>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</si>
  <si>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</si>
  <si>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</si>
  <si>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</si>
  <si>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</si>
  <si>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</si>
  <si>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</si>
  <si>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</si>
  <si>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</si>
  <si>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</si>
  <si>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</si>
  <si>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</si>
  <si>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</si>
  <si>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</si>
  <si>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</si>
  <si>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</si>
  <si>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</si>
  <si>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</si>
  <si>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</si>
  <si>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</si>
  <si>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</si>
  <si>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</si>
  <si>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</si>
  <si>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</si>
  <si>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</si>
  <si>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</si>
  <si>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</si>
  <si>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</si>
  <si>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</si>
  <si>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</si>
  <si>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</si>
  <si>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</si>
  <si>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</si>
  <si>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</si>
  <si>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</si>
  <si>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</si>
  <si>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</si>
  <si>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</si>
  <si>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</si>
  <si>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</si>
  <si>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</si>
  <si>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</si>
  <si>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</si>
  <si>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</si>
  <si>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</si>
  <si>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</si>
  <si>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</si>
  <si>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</si>
  <si>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</si>
  <si>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</si>
  <si>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</si>
  <si>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</si>
  <si>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</si>
  <si>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</si>
  <si>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</si>
  <si>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</si>
  <si>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</si>
  <si>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</si>
  <si>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</si>
  <si>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</si>
  <si>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</si>
  <si>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</si>
  <si>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</si>
  <si>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</si>
  <si>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</si>
  <si>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</si>
  <si>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</si>
  <si>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</si>
  <si>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</si>
  <si>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</si>
  <si>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</si>
  <si>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</si>
  <si>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</si>
  <si>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</si>
  <si>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</si>
  <si>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</si>
  <si>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</si>
  <si>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</si>
  <si>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</si>
  <si>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</si>
  <si>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</si>
  <si>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</si>
  <si>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</si>
  <si>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</si>
  <si>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</si>
  <si>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</si>
  <si>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</si>
  <si>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</si>
  <si>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</si>
  <si>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</si>
  <si>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</si>
  <si>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</si>
  <si>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</si>
  <si>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</si>
  <si>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</si>
  <si>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</si>
  <si>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</si>
  <si>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</si>
  <si>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</si>
  <si>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</si>
  <si>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</si>
  <si>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</si>
  <si>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</si>
  <si>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</si>
  <si>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</si>
  <si>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</si>
  <si>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</si>
  <si>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</si>
  <si>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</si>
  <si>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</si>
  <si>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</si>
  <si>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</si>
  <si>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</si>
  <si>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</si>
  <si>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</si>
  <si>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</si>
  <si>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</si>
  <si>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</si>
  <si>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</si>
  <si>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</si>
  <si>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</si>
  <si>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</si>
  <si>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</si>
  <si>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</si>
  <si>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</si>
  <si>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</si>
  <si>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</si>
  <si>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</si>
  <si>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</si>
  <si>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</si>
  <si>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</si>
  <si>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</si>
  <si>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</si>
  <si>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</si>
  <si>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</si>
  <si>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</si>
  <si>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</si>
  <si>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</si>
  <si>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</si>
  <si>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</si>
  <si>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</si>
  <si>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</si>
  <si>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</si>
  <si>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</si>
  <si>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</si>
  <si>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</si>
  <si>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</si>
  <si>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</si>
  <si>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</si>
  <si>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</si>
  <si>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</si>
  <si>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</si>
  <si>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</si>
  <si>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</si>
  <si>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</si>
  <si>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</si>
  <si>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</si>
  <si>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</si>
  <si>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</si>
  <si>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</si>
  <si>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</si>
  <si>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</si>
  <si>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</si>
  <si>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</si>
  <si>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</si>
  <si>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</si>
  <si>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</si>
  <si>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</si>
  <si>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</si>
  <si>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</si>
  <si>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</si>
  <si>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</si>
  <si>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</si>
  <si>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</si>
  <si>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</si>
  <si>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</si>
  <si>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</si>
  <si>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</si>
  <si>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</si>
  <si>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</si>
  <si>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</si>
  <si>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</si>
  <si>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</si>
  <si>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</si>
  <si>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</si>
  <si>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</si>
  <si>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</si>
  <si>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</si>
  <si>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</si>
  <si>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</si>
  <si>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</si>
  <si>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</si>
  <si>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</si>
  <si>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</si>
  <si>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</si>
  <si>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</si>
  <si>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</si>
  <si>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</si>
  <si>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</si>
  <si>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</si>
  <si>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</si>
  <si>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</si>
  <si>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</si>
  <si>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</si>
  <si>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</si>
  <si>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</si>
  <si>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</si>
  <si>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</si>
  <si>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</si>
  <si>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</si>
  <si>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</si>
  <si>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</si>
  <si>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</si>
  <si>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</si>
  <si>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</si>
  <si>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</si>
  <si>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</si>
  <si>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</si>
  <si>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</si>
  <si>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</si>
  <si>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</si>
  <si>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</si>
  <si>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</si>
  <si>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</si>
  <si>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</si>
  <si>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</si>
  <si>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</si>
  <si>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</si>
  <si>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</si>
  <si>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</si>
  <si>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</si>
  <si>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</si>
  <si>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</si>
  <si>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</si>
  <si>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</si>
  <si>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</si>
  <si>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</si>
  <si>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</si>
  <si>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</si>
  <si>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</si>
  <si>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</si>
  <si>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</si>
  <si>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</si>
  <si>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</si>
  <si>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</si>
  <si>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</si>
  <si>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</si>
  <si>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</si>
  <si>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</si>
  <si>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</si>
  <si>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</si>
  <si>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</si>
  <si>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</si>
  <si>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</si>
  <si>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</si>
  <si>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</si>
  <si>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</si>
  <si>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</si>
  <si>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</si>
  <si>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</si>
  <si>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</si>
  <si>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</si>
  <si>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</si>
  <si>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</si>
  <si>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</si>
  <si>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</si>
  <si>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</si>
  <si>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</si>
  <si>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</si>
  <si>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</si>
  <si>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</si>
  <si>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</si>
  <si>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</si>
  <si>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</si>
  <si>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</si>
  <si>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</si>
  <si>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</si>
  <si>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</si>
  <si>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</si>
  <si>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</si>
  <si>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</si>
  <si>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</si>
  <si>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</si>
  <si>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</si>
  <si>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</si>
  <si>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</si>
  <si>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</si>
  <si>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</si>
  <si>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</si>
  <si>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</si>
  <si>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</si>
  <si>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</si>
  <si>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</si>
  <si>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</si>
  <si>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</si>
  <si>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</si>
  <si>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</si>
  <si>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</si>
  <si>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</si>
  <si>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</si>
  <si>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</si>
  <si>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</si>
  <si>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</si>
  <si>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</si>
  <si>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</si>
  <si>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</si>
  <si>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</si>
  <si>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</si>
  <si>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</si>
  <si>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</si>
  <si>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</si>
  <si>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</si>
  <si>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</si>
  <si>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</si>
  <si>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</si>
  <si>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</si>
  <si>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</si>
  <si>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</si>
  <si>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</si>
  <si>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</si>
  <si>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</si>
  <si>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</si>
  <si>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</si>
  <si>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</si>
  <si>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</si>
  <si>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</si>
  <si>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</si>
  <si>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</si>
  <si>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</si>
  <si>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</si>
  <si>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</si>
  <si>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</si>
  <si>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</si>
  <si>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</si>
  <si>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</si>
  <si>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</si>
  <si>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</si>
  <si>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</si>
  <si>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</si>
  <si>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</si>
  <si>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</si>
  <si>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</si>
  <si>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</si>
  <si>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</si>
  <si>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</si>
  <si>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</si>
  <si>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</si>
  <si>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</si>
  <si>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</si>
  <si>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</si>
  <si>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</si>
  <si>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</si>
  <si>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</si>
  <si>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</si>
  <si>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</si>
  <si>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</si>
  <si>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</si>
  <si>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</si>
  <si>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</si>
  <si>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</si>
  <si>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</si>
  <si>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</si>
  <si>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</si>
  <si>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</si>
  <si>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</si>
  <si>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</si>
  <si>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</si>
  <si>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</si>
  <si>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</si>
  <si>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</si>
  <si>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</si>
  <si>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</si>
  <si>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</si>
  <si>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</si>
  <si>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</si>
  <si>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</si>
  <si>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</si>
  <si>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</si>
  <si>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</si>
  <si>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</si>
  <si>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</si>
  <si>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</si>
  <si>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</si>
  <si>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</si>
  <si>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</si>
  <si>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</si>
  <si>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</si>
  <si>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</si>
  <si>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</si>
  <si>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</si>
  <si>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</si>
  <si>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</si>
  <si>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</si>
  <si>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</si>
  <si>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</si>
  <si>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</si>
  <si>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</si>
  <si>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</si>
  <si>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</si>
  <si>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</si>
  <si>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</si>
  <si>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</si>
  <si>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</si>
  <si>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</si>
  <si>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</si>
  <si>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</si>
  <si>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</si>
  <si>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</si>
  <si>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</si>
  <si>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</si>
  <si>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</si>
  <si>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</si>
  <si>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</si>
  <si>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</si>
  <si>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</si>
  <si>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</si>
  <si>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</si>
  <si>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</si>
  <si>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</si>
  <si>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</si>
  <si>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</si>
  <si>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</si>
  <si>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</si>
  <si>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</si>
  <si>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</si>
  <si>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</si>
  <si>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</si>
  <si>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</si>
  <si>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</si>
  <si>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</si>
  <si>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</si>
  <si>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</si>
  <si>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</si>
  <si>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</si>
  <si>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</si>
  <si>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</si>
  <si>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</si>
  <si>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</si>
  <si>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</si>
  <si>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</si>
  <si>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</si>
  <si>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</si>
  <si>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</si>
  <si>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</si>
  <si>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</si>
  <si>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</si>
  <si>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</si>
  <si>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</si>
  <si>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</si>
  <si>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</si>
  <si>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</si>
  <si>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</si>
  <si>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</si>
  <si>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</si>
  <si>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</si>
  <si>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</si>
  <si>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</si>
  <si>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</si>
  <si>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</si>
  <si>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</si>
  <si>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</si>
  <si>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</si>
  <si>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</si>
  <si>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</si>
  <si>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</si>
  <si>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</si>
  <si>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</si>
  <si>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</si>
  <si>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</si>
  <si>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</si>
  <si>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</si>
  <si>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</si>
  <si>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</si>
  <si>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</si>
  <si>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</si>
  <si>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</si>
  <si>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</si>
  <si>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</si>
  <si>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</si>
  <si>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</si>
  <si>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</si>
  <si>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</si>
  <si>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</si>
  <si>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</si>
  <si>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</si>
  <si>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</si>
  <si>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</si>
  <si>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</si>
  <si>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</si>
  <si>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</si>
  <si>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</si>
  <si>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</si>
  <si>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</si>
  <si>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</si>
  <si>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</si>
  <si>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</si>
  <si>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</si>
  <si>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</si>
  <si>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</si>
  <si>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</si>
  <si>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</si>
  <si>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</si>
  <si>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</si>
  <si>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</si>
  <si>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</si>
  <si>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</si>
  <si>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</si>
  <si>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</si>
  <si>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</si>
  <si>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</si>
  <si>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</si>
  <si>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</si>
  <si>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</si>
  <si>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</si>
  <si>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</si>
  <si>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</si>
  <si>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</si>
  <si>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</si>
  <si>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</si>
  <si>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</si>
  <si>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</si>
  <si>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</si>
  <si>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</si>
  <si>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</si>
  <si>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</si>
  <si>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</si>
  <si>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</si>
  <si>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</si>
  <si>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</si>
  <si>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</si>
  <si>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</si>
  <si>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</si>
  <si>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</si>
  <si>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</si>
  <si>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</si>
  <si>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</si>
  <si>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</si>
  <si>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</si>
  <si>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</si>
  <si>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</si>
  <si>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</si>
  <si>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</si>
  <si>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</si>
  <si>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</si>
  <si>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</si>
  <si>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</si>
  <si>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</si>
  <si>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</si>
  <si>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</si>
  <si>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</si>
  <si>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</si>
  <si>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</si>
  <si>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</si>
  <si>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</si>
  <si>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</si>
  <si>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</si>
  <si>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</si>
  <si>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</si>
  <si>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</si>
  <si>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</si>
  <si>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</si>
  <si>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</si>
  <si>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</si>
  <si>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</si>
  <si>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</si>
  <si>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</si>
  <si>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</si>
  <si>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</si>
  <si>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</si>
  <si>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</si>
  <si>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</si>
  <si>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</si>
  <si>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</si>
  <si>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</si>
  <si>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</si>
  <si>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</si>
  <si>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</si>
  <si>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</si>
  <si>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</si>
  <si>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</si>
  <si>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</si>
  <si>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</si>
  <si>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</si>
  <si>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</si>
  <si>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</si>
  <si>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</si>
  <si>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</si>
  <si>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</si>
  <si>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</si>
  <si>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</si>
  <si>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</si>
  <si>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</si>
  <si>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</si>
  <si>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</si>
  <si>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</si>
  <si>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</si>
  <si>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</si>
  <si>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</si>
  <si>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</si>
  <si>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</si>
  <si>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</si>
  <si>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</si>
  <si>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</si>
  <si>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</si>
  <si>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</si>
  <si>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</si>
  <si>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</si>
  <si>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</si>
  <si>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</si>
  <si>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</si>
  <si>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</si>
  <si>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</si>
  <si>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</si>
  <si>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</si>
  <si>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</si>
  <si>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</si>
  <si>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</si>
  <si>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</si>
  <si>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</si>
  <si>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</si>
  <si>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</si>
  <si>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</si>
  <si>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</si>
  <si>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</si>
  <si>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</si>
  <si>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</si>
  <si>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</si>
  <si>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</si>
  <si>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</si>
  <si>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</si>
  <si>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</si>
  <si>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</si>
  <si>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</si>
  <si>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</si>
  <si>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</si>
  <si>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</si>
  <si>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</si>
  <si>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</si>
  <si>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</si>
  <si>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</si>
  <si>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</si>
  <si>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</si>
  <si>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</si>
  <si>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</si>
  <si>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</si>
  <si>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</si>
  <si>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</si>
  <si>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</si>
  <si>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</si>
  <si>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</si>
  <si>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</si>
  <si>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</si>
  <si>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</si>
  <si>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</si>
  <si>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</si>
  <si>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</si>
  <si>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</si>
  <si>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</si>
  <si>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</si>
  <si>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</si>
  <si>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</si>
  <si>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</si>
  <si>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</si>
  <si>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</si>
  <si>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</si>
  <si>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</si>
  <si>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</si>
  <si>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</si>
  <si>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</si>
  <si>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</si>
  <si>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</si>
  <si>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</si>
  <si>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</si>
  <si>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</si>
  <si>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</si>
  <si>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</si>
  <si>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</si>
  <si>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</si>
  <si>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</si>
  <si>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</si>
  <si>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</si>
  <si>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</si>
  <si>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</si>
  <si>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</si>
  <si>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</si>
  <si>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</si>
  <si>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</si>
  <si>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</si>
  <si>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</si>
  <si>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</si>
  <si>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</si>
  <si>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</si>
  <si>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</si>
  <si>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</si>
  <si>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</si>
  <si>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</si>
  <si>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</si>
  <si>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</si>
  <si>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</si>
  <si>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</si>
  <si>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</si>
  <si>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</si>
  <si>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</si>
  <si>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</si>
  <si>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</si>
  <si>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</si>
  <si>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</si>
  <si>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</si>
  <si>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</si>
  <si>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</si>
  <si>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</si>
  <si>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</si>
  <si>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</si>
  <si>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</si>
  <si>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</si>
  <si>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</si>
  <si>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</si>
  <si>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</si>
  <si>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</si>
  <si>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</si>
  <si>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</si>
  <si>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</si>
  <si>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</si>
  <si>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</si>
  <si>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</si>
  <si>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</si>
  <si>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</si>
  <si>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</si>
  <si>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</si>
  <si>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</si>
  <si>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</si>
  <si>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</si>
  <si>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</si>
  <si>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</si>
  <si>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</si>
  <si>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</si>
  <si>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</si>
  <si>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</si>
  <si>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</si>
  <si>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</si>
  <si>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</si>
  <si>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</si>
  <si>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</si>
  <si>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</si>
  <si>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</si>
  <si>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</si>
  <si>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</si>
  <si>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</si>
  <si>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</si>
  <si>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</si>
  <si>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</si>
  <si>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</si>
  <si>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</si>
  <si>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</si>
  <si>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</si>
  <si>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</si>
  <si>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</si>
  <si>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</si>
  <si>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</si>
  <si>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</si>
  <si>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</si>
  <si>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</si>
  <si>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</si>
  <si>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</si>
  <si>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</si>
  <si>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</si>
  <si>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</si>
  <si>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</si>
  <si>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</si>
  <si>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</si>
  <si>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</si>
  <si>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</si>
  <si>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</si>
  <si>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</si>
  <si>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</si>
  <si>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</si>
  <si>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</si>
  <si>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</si>
  <si>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</si>
  <si>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</si>
  <si>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</si>
  <si>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</si>
  <si>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</si>
  <si>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</si>
  <si>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</si>
  <si>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</si>
  <si>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</si>
  <si>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</si>
  <si>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</si>
  <si>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</si>
  <si>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</si>
  <si>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</si>
  <si>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</si>
  <si>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</si>
  <si>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</si>
  <si>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</si>
  <si>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</si>
  <si>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</si>
  <si>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</si>
  <si>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</si>
  <si>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</si>
  <si>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</si>
  <si>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</si>
  <si>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</si>
  <si>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</si>
  <si>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</si>
  <si>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</si>
  <si>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</si>
  <si>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</si>
  <si>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</si>
  <si>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</si>
  <si>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</si>
  <si>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</si>
  <si>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</si>
  <si>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</si>
  <si>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</si>
  <si>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</si>
  <si>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</si>
  <si>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</si>
  <si>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</si>
  <si>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</si>
  <si>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</si>
  <si>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</si>
  <si>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</si>
  <si>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</si>
  <si>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</si>
  <si>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</si>
  <si>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</si>
  <si>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</si>
  <si>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</si>
  <si>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</si>
  <si>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</si>
  <si>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</si>
  <si>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</si>
  <si>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</si>
  <si>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</si>
  <si>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</si>
  <si>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</si>
  <si>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</si>
  <si>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</si>
  <si>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</si>
  <si>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</si>
  <si>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</si>
  <si>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</si>
  <si>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</si>
  <si>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</si>
  <si>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</si>
  <si>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</si>
  <si>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</si>
  <si>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</si>
  <si>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</si>
  <si>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</si>
  <si>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</si>
  <si>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</si>
  <si>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</si>
  <si>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</si>
  <si>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</si>
  <si>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</si>
  <si>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</si>
  <si>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</si>
  <si>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</si>
  <si>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</si>
  <si>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</si>
  <si>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</si>
  <si>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</si>
  <si>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</si>
  <si>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</si>
  <si>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</si>
  <si>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</si>
  <si>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</si>
  <si>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</si>
  <si>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</si>
  <si>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</si>
  <si>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</si>
  <si>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</si>
  <si>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</si>
  <si>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</si>
  <si>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</si>
  <si>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</si>
  <si>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</si>
  <si>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</si>
  <si>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</si>
  <si>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</si>
  <si>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</si>
  <si>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</si>
  <si>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</si>
  <si>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</si>
  <si>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</si>
  <si>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</si>
  <si>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</si>
  <si>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</si>
  <si>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</si>
  <si>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</si>
  <si>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</si>
  <si>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</si>
  <si>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</si>
  <si>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</si>
  <si>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</si>
  <si>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</si>
  <si>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</si>
  <si>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</si>
  <si>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</si>
  <si>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</si>
  <si>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</si>
  <si>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</si>
  <si>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</si>
  <si>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</si>
  <si>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</si>
  <si>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</si>
  <si>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</si>
  <si>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</si>
  <si>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</si>
  <si>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</si>
  <si>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</si>
  <si>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</si>
  <si>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</si>
  <si>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</si>
  <si>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</si>
  <si>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</si>
  <si>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</si>
  <si>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</si>
  <si>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</si>
  <si>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</si>
  <si>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</si>
  <si>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</si>
  <si>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</si>
  <si>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</si>
  <si>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</si>
  <si>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</si>
  <si>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</si>
  <si>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</si>
  <si>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</si>
  <si>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</si>
  <si>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</si>
  <si>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</si>
  <si>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</si>
  <si>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</si>
  <si>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</si>
  <si>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</si>
  <si>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</si>
  <si>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</si>
  <si>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</si>
  <si>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</si>
  <si>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</si>
  <si>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</si>
  <si>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</si>
  <si>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</si>
  <si>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</si>
  <si>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</si>
  <si>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</si>
  <si>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</si>
  <si>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</si>
  <si>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</si>
  <si>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</si>
  <si>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</si>
  <si>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</si>
  <si>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</si>
  <si>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</si>
  <si>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</si>
  <si>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</si>
  <si>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</si>
  <si>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</si>
  <si>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</si>
  <si>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</si>
  <si>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</si>
  <si>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</si>
  <si>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</si>
  <si>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</si>
  <si>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</si>
  <si>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</si>
  <si>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</si>
  <si>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</si>
  <si>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</si>
  <si>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</si>
  <si>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</si>
  <si>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</si>
  <si>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</si>
  <si>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</si>
  <si>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</si>
  <si>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</si>
  <si>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</si>
  <si>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</si>
  <si>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</si>
  <si>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</si>
  <si>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</si>
  <si>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</si>
  <si>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</si>
  <si>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</si>
  <si>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</si>
  <si>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</si>
  <si>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</si>
  <si>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</si>
  <si>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</si>
  <si>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</si>
  <si>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</si>
  <si>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</si>
  <si>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</si>
  <si>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</si>
  <si>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</si>
  <si>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</si>
  <si>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</si>
  <si>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</si>
  <si>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</si>
  <si>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</si>
  <si>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</si>
  <si>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</si>
  <si>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</si>
  <si>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</si>
  <si>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</si>
  <si>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</si>
  <si>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</si>
  <si>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</si>
  <si>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</si>
  <si>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</si>
  <si>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</si>
  <si>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</si>
  <si>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</si>
  <si>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</si>
  <si>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</si>
  <si>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</si>
  <si>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</si>
  <si>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</si>
  <si>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</si>
  <si>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</si>
  <si>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</si>
  <si>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</si>
  <si>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</si>
  <si>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</si>
  <si>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</si>
  <si>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</si>
  <si>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</si>
  <si>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</si>
  <si>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</si>
  <si>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</si>
  <si>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</si>
  <si>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</si>
  <si>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</si>
  <si>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</si>
  <si>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</si>
  <si>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</si>
  <si>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</si>
  <si>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</si>
  <si>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</si>
  <si>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</si>
  <si>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</si>
  <si>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</si>
  <si>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</si>
  <si>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</si>
  <si>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</si>
  <si>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</si>
  <si>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</si>
  <si>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</si>
  <si>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</si>
  <si>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</si>
  <si>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</si>
  <si>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</si>
  <si>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</si>
  <si>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</si>
  <si>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</si>
  <si>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</si>
  <si>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</si>
  <si>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</si>
  <si>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</si>
  <si>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</si>
  <si>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</si>
  <si>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</si>
  <si>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</si>
  <si>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</si>
  <si>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</si>
  <si>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</si>
  <si>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</si>
  <si>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</si>
  <si>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</si>
  <si>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</si>
  <si>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</si>
  <si>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</si>
  <si>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</si>
  <si>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</si>
  <si>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</si>
  <si>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</si>
  <si>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</si>
  <si>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</si>
  <si>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</si>
  <si>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</si>
  <si>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</si>
  <si>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</si>
  <si>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</si>
  <si>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</si>
  <si>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</si>
  <si>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</si>
  <si>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</si>
  <si>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</si>
  <si>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</si>
  <si>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</si>
  <si>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</si>
  <si>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</si>
  <si>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</si>
  <si>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</si>
  <si>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</si>
  <si>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</si>
  <si>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</si>
  <si>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</si>
  <si>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</si>
  <si>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</si>
  <si>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</si>
  <si>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</si>
  <si>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</si>
  <si>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</si>
  <si>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</si>
  <si>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</si>
  <si>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</si>
  <si>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</si>
  <si>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</si>
  <si>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</si>
  <si>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</si>
  <si>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</si>
  <si>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</si>
  <si>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</si>
  <si>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</si>
  <si>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</si>
  <si>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</si>
  <si>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</si>
  <si>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</si>
  <si>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</si>
  <si>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</si>
  <si>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</si>
  <si>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</si>
  <si>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</si>
  <si>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</si>
  <si>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</si>
  <si>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</si>
  <si>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</si>
  <si>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</si>
  <si>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</si>
  <si>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</si>
  <si>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</si>
  <si>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</si>
  <si>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</si>
  <si>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</si>
  <si>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</si>
  <si>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</si>
  <si>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</si>
  <si>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</si>
  <si>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</si>
  <si>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</si>
  <si>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</si>
  <si>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</si>
  <si>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</si>
  <si>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</si>
  <si>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</si>
  <si>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</si>
  <si>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</si>
  <si>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</si>
  <si>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</si>
  <si>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</si>
  <si>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</si>
  <si>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</si>
  <si>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</si>
  <si>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</si>
  <si>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</si>
  <si>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</si>
  <si>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</si>
  <si>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</si>
  <si>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</si>
  <si>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</si>
  <si>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</si>
  <si>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</si>
  <si>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</si>
  <si>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</si>
  <si>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</si>
  <si>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</si>
  <si>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</si>
  <si>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</si>
  <si>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</si>
  <si>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</si>
  <si>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</si>
  <si>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</si>
  <si>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</si>
  <si>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</si>
  <si>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</si>
  <si>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</si>
  <si>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</si>
  <si>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</si>
  <si>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</si>
  <si>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</si>
  <si>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</si>
  <si>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</si>
  <si>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</si>
  <si>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</si>
  <si>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</si>
  <si>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</si>
  <si>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</si>
  <si>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</si>
  <si>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</si>
  <si>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</si>
  <si>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</si>
  <si>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</si>
  <si>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</si>
  <si>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</si>
  <si>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</si>
  <si>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</si>
  <si>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</si>
  <si>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</si>
  <si>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</si>
  <si>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</si>
  <si>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</si>
  <si>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</si>
  <si>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</si>
  <si>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</si>
  <si>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</si>
  <si>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</si>
  <si>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</si>
  <si>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</si>
  <si>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</si>
  <si>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</si>
  <si>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</si>
  <si>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</si>
  <si>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</si>
  <si>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</si>
  <si>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</si>
  <si>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</si>
  <si>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</si>
  <si>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</si>
  <si>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</si>
  <si>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</si>
  <si>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</si>
  <si>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</si>
  <si>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</si>
  <si>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</si>
  <si>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</si>
  <si>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</si>
  <si>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</si>
  <si>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</si>
  <si>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</si>
  <si>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</si>
  <si>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</si>
  <si>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</si>
  <si>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</si>
  <si>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</si>
  <si>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</si>
  <si>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</si>
  <si>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</si>
  <si>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</si>
  <si>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</si>
  <si>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</si>
  <si>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</si>
  <si>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</si>
  <si>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</si>
  <si>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</si>
  <si>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</si>
  <si>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</si>
  <si>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</si>
  <si>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</si>
  <si>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</si>
  <si>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</si>
  <si>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</si>
  <si>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</si>
  <si>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</si>
  <si>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</si>
  <si>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</si>
  <si>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</si>
  <si>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</si>
  <si>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</si>
  <si>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</si>
  <si>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</si>
  <si>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</si>
  <si>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</si>
  <si>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</si>
  <si>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</si>
  <si>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</si>
  <si>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</si>
  <si>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</si>
  <si>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</si>
  <si>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</si>
  <si>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</si>
  <si>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</si>
  <si>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</si>
  <si>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</si>
  <si>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</si>
  <si>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</si>
  <si>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</si>
  <si>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</si>
  <si>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</si>
  <si>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</si>
  <si>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</si>
  <si>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</si>
  <si>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</si>
  <si>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</si>
  <si>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</si>
  <si>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</si>
  <si>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</si>
  <si>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</si>
  <si>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</si>
  <si>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</si>
  <si>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</si>
  <si>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</si>
  <si>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</si>
  <si>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</si>
  <si>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</si>
  <si>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</si>
  <si>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</si>
  <si>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</si>
  <si>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</si>
  <si>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</si>
  <si>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</si>
  <si>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</si>
  <si>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</si>
  <si>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</si>
  <si>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</si>
  <si>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</si>
  <si>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</si>
  <si>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</si>
  <si>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</si>
  <si>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</si>
  <si>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</si>
  <si>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</si>
  <si>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</si>
  <si>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</si>
  <si>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</si>
  <si>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</si>
  <si>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</si>
  <si>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</si>
  <si>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</si>
  <si>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</si>
  <si>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</si>
  <si>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</si>
  <si>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</si>
  <si>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</si>
  <si>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</si>
  <si>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</si>
  <si>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</si>
  <si>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</si>
  <si>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</si>
  <si>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</si>
  <si>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</si>
  <si>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</si>
  <si>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</si>
  <si>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</si>
  <si>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</si>
  <si>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</si>
  <si>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</si>
  <si>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</si>
  <si>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</si>
  <si>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</si>
  <si>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</si>
  <si>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</si>
  <si>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</si>
  <si>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</si>
  <si>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</si>
  <si>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</si>
  <si>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</si>
  <si>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</si>
  <si>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</si>
  <si>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</si>
  <si>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</si>
  <si>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</si>
  <si>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</si>
  <si>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</si>
  <si>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</si>
  <si>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</si>
  <si>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</si>
  <si>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</si>
  <si>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</si>
  <si>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</si>
  <si>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</si>
  <si>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</si>
  <si>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</si>
  <si>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</si>
  <si>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</si>
  <si>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</si>
  <si>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</si>
  <si>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</si>
  <si>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</si>
  <si>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</si>
  <si>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</si>
  <si>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</si>
  <si>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</si>
  <si>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</si>
  <si>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</si>
  <si>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</si>
  <si>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</si>
  <si>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</si>
  <si>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</si>
  <si>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</si>
  <si>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</si>
  <si>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</si>
  <si>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</si>
  <si>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</si>
  <si>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</si>
  <si>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</si>
  <si>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</si>
  <si>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</si>
  <si>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</si>
  <si>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</si>
  <si>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</si>
  <si>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</si>
  <si>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</si>
  <si>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</si>
  <si>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</si>
  <si>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</si>
  <si>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</si>
  <si>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</si>
  <si>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</si>
  <si>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</si>
  <si>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</si>
  <si>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</si>
  <si>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</si>
  <si>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</si>
  <si>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</si>
  <si>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</si>
  <si>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</si>
  <si>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</si>
  <si>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</si>
  <si>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</si>
  <si>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</si>
  <si>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</si>
  <si>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</si>
  <si>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</si>
  <si>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</si>
  <si>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</si>
  <si>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</si>
  <si>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</si>
  <si>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</si>
  <si>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</si>
  <si>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</si>
  <si>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</si>
  <si>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</si>
  <si>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</si>
  <si>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</si>
  <si>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</si>
  <si>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</si>
  <si>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</si>
  <si>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</si>
  <si>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</si>
  <si>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</si>
  <si>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</si>
  <si>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</si>
  <si>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</si>
  <si>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</si>
  <si>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</si>
  <si>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</si>
  <si>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</si>
  <si>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</si>
  <si>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</si>
  <si>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</si>
  <si>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</si>
  <si>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</si>
  <si>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</si>
  <si>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</si>
  <si>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</si>
  <si>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</si>
  <si>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</si>
  <si>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</si>
  <si>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</si>
  <si>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</si>
  <si>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</si>
  <si>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</si>
  <si>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</si>
  <si>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</si>
  <si>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</si>
  <si>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</si>
  <si>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</si>
  <si>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</si>
  <si>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</si>
  <si>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</si>
  <si>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</si>
  <si>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</si>
  <si>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</si>
  <si>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</si>
  <si>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</si>
  <si>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</si>
  <si>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</si>
  <si>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</si>
  <si>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</si>
  <si>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</si>
  <si>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</si>
  <si>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</si>
  <si>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</si>
  <si>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</si>
  <si>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</si>
  <si>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</si>
  <si>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</si>
  <si>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</si>
  <si>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</si>
  <si>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</si>
  <si>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</si>
  <si>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</si>
  <si>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</si>
  <si>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</si>
  <si>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</si>
  <si>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</si>
  <si>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</si>
  <si>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</si>
  <si>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</si>
  <si>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</si>
  <si>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</si>
  <si>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</si>
  <si>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</si>
  <si>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</si>
  <si>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</si>
  <si>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</si>
  <si>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</si>
  <si>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</si>
  <si>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</si>
  <si>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</si>
  <si>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</si>
  <si>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</si>
  <si>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</si>
  <si>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</si>
  <si>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</si>
  <si>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</si>
  <si>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</si>
  <si>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</si>
  <si>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</si>
  <si>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</si>
  <si>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</si>
  <si>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</si>
  <si>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</si>
  <si>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</si>
  <si>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</si>
  <si>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</si>
  <si>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</si>
  <si>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</si>
  <si>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</si>
  <si>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</si>
  <si>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</si>
  <si>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</si>
  <si>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</si>
  <si>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</si>
  <si>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</si>
  <si>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</si>
  <si>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</si>
  <si>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</si>
  <si>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</si>
  <si>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</si>
  <si>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</si>
  <si>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</si>
  <si>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</si>
  <si>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</si>
  <si>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</si>
  <si>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</si>
  <si>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</si>
  <si>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</si>
  <si>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</si>
  <si>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</si>
  <si>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</si>
  <si>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</si>
  <si>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</si>
  <si>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</si>
  <si>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</si>
  <si>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</si>
  <si>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</si>
  <si>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</si>
  <si>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</si>
  <si>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</si>
  <si>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</si>
  <si>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</si>
  <si>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</si>
  <si>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</si>
  <si>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</si>
  <si>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</si>
  <si>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</si>
  <si>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</si>
  <si>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</si>
  <si>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</si>
  <si>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</si>
  <si>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</si>
  <si>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</si>
  <si>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</si>
  <si>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</si>
  <si>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</si>
  <si>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</si>
  <si>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</si>
  <si>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</si>
  <si>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</si>
  <si>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</si>
  <si>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</si>
  <si>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</si>
  <si>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</si>
  <si>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</si>
  <si>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</si>
  <si>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</si>
  <si>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</si>
  <si>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</si>
  <si>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</si>
  <si>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</si>
  <si>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</si>
  <si>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</si>
  <si>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</si>
  <si>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</si>
  <si>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</si>
  <si>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</si>
  <si>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</si>
  <si>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</si>
  <si>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</si>
  <si>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</si>
  <si>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</si>
  <si>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</si>
  <si>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</si>
  <si>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</si>
  <si>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</si>
  <si>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</si>
  <si>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</si>
  <si>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</si>
  <si>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</si>
  <si>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</si>
  <si>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</si>
  <si>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</si>
  <si>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</si>
  <si>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</si>
  <si>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</si>
  <si>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</si>
  <si>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</si>
  <si>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</si>
  <si>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</si>
  <si>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</si>
  <si>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</si>
  <si>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</si>
  <si>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</si>
  <si>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</si>
  <si>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</si>
  <si>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</si>
  <si>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</si>
  <si>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</si>
  <si>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</si>
  <si>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</si>
  <si>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</si>
  <si>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</si>
  <si>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</si>
  <si>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</si>
  <si>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</si>
  <si>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</si>
  <si>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</si>
  <si>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</si>
  <si>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</si>
  <si>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</si>
  <si>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</si>
  <si>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</si>
  <si>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</si>
  <si>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</si>
  <si>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</si>
  <si>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</si>
  <si>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</si>
  <si>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</si>
  <si>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</si>
  <si>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</si>
  <si>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</si>
  <si>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</si>
  <si>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</si>
  <si>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</si>
  <si>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</si>
  <si>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</si>
  <si>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</si>
  <si>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</si>
  <si>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</si>
  <si>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</si>
  <si>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</si>
  <si>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</si>
  <si>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</si>
  <si>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</si>
  <si>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</si>
  <si>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</si>
  <si>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</si>
  <si>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</si>
  <si>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</si>
  <si>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</si>
  <si>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</si>
  <si>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</si>
  <si>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</si>
  <si>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</si>
  <si>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</si>
  <si>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</si>
  <si>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</si>
  <si>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</si>
  <si>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</si>
  <si>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</si>
  <si>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</si>
  <si>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</si>
  <si>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</si>
  <si>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</si>
  <si>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</si>
  <si>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</si>
  <si>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</si>
  <si>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</si>
  <si>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</si>
  <si>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</si>
  <si>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</si>
  <si>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</si>
  <si>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</si>
  <si>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</si>
  <si>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</si>
  <si>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</si>
  <si>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</si>
  <si>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</si>
  <si>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</si>
  <si>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</si>
  <si>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</si>
  <si>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</si>
  <si>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</si>
  <si>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</si>
  <si>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</si>
  <si>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</si>
  <si>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</si>
  <si>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</si>
  <si>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</si>
  <si>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</si>
  <si>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</si>
  <si>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</si>
  <si>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</si>
  <si>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</si>
  <si>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</si>
  <si>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</si>
  <si>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</si>
  <si>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</si>
  <si>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</si>
  <si>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</si>
  <si>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</si>
  <si>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</si>
  <si>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</si>
  <si>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</si>
  <si>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</si>
  <si>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</si>
  <si>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</si>
  <si>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</si>
  <si>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</si>
  <si>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</si>
  <si>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</si>
  <si>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</si>
  <si>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</si>
  <si>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</si>
  <si>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</si>
  <si>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</si>
  <si>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</si>
  <si>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</si>
  <si>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</si>
  <si>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</si>
  <si>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</si>
  <si>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</si>
  <si>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</si>
  <si>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</si>
  <si>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</si>
  <si>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</si>
  <si>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</si>
  <si>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</si>
  <si>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</si>
  <si>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</si>
  <si>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</si>
  <si>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</si>
  <si>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</si>
  <si>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</si>
  <si>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</si>
  <si>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</si>
  <si>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</si>
  <si>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</si>
  <si>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</si>
  <si>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</si>
  <si>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</si>
  <si>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</si>
  <si>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</si>
  <si>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</si>
  <si>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</si>
  <si>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</si>
  <si>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</si>
  <si>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</si>
  <si>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</si>
  <si>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</si>
  <si>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</si>
  <si>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</si>
  <si>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</si>
  <si>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</si>
  <si>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</si>
  <si>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</si>
  <si>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</si>
  <si>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</si>
  <si>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</si>
  <si>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</si>
  <si>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</si>
  <si>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</si>
  <si>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</si>
  <si>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</si>
  <si>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</si>
  <si>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</si>
  <si>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</si>
  <si>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</si>
  <si>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</si>
  <si>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</si>
  <si>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</si>
  <si>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</si>
  <si>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</si>
  <si>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</si>
  <si>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</si>
  <si>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</si>
  <si>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</si>
  <si>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</si>
  <si>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</si>
  <si>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</si>
  <si>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</si>
  <si>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</si>
  <si>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</si>
  <si>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</si>
  <si>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</si>
  <si>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</si>
  <si>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</si>
  <si>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</si>
  <si>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</si>
  <si>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</si>
  <si>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</si>
  <si>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</si>
  <si>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</si>
  <si>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</si>
  <si>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</si>
  <si>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</si>
  <si>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</si>
  <si>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</si>
  <si>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</si>
  <si>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</si>
  <si>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</si>
  <si>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</si>
  <si>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</si>
  <si>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</si>
  <si>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</si>
  <si>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</si>
  <si>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</si>
  <si>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</si>
  <si>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</si>
  <si>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</si>
  <si>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</si>
  <si>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</si>
  <si>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</si>
  <si>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</si>
  <si>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</si>
  <si>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</si>
  <si>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</si>
  <si>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</si>
  <si>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</si>
  <si>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</si>
  <si>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</si>
  <si>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</si>
  <si>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</si>
  <si>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</si>
  <si>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</si>
  <si>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</si>
  <si>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</si>
  <si>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</si>
  <si>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</si>
  <si>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</si>
  <si>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</si>
  <si>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</si>
  <si>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</si>
  <si>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</si>
  <si>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</si>
  <si>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</si>
  <si>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</si>
  <si>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</si>
  <si>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</si>
  <si>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</si>
  <si>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</si>
  <si>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</si>
  <si>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</si>
  <si>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</si>
  <si>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</si>
  <si>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</si>
  <si>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</si>
  <si>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</si>
  <si>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</si>
  <si>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</si>
  <si>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</si>
  <si>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</si>
  <si>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</si>
  <si>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</si>
  <si>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</si>
  <si>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</si>
  <si>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</si>
  <si>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</si>
  <si>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</si>
  <si>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</si>
  <si>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</si>
  <si>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</si>
  <si>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</si>
  <si>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</si>
  <si>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</si>
  <si>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</si>
  <si>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</si>
  <si>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</si>
  <si>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</si>
  <si>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</si>
  <si>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</si>
  <si>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</si>
  <si>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</si>
  <si>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</si>
  <si>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</si>
  <si>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</si>
  <si>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</si>
  <si>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</si>
  <si>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</si>
  <si>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</si>
  <si>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</si>
  <si>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</si>
  <si>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</si>
  <si>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</si>
  <si>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</si>
  <si>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</si>
  <si>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</si>
  <si>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</si>
  <si>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</si>
  <si>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</si>
  <si>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</si>
  <si>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</si>
  <si>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</si>
  <si>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</si>
  <si>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</si>
  <si>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</si>
  <si>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</si>
  <si>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</si>
  <si>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</si>
  <si>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</si>
  <si>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</si>
  <si>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</si>
  <si>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</si>
  <si>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</si>
  <si>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</si>
  <si>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</si>
  <si>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</si>
  <si>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</si>
  <si>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</si>
  <si>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</si>
  <si>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</si>
  <si>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</si>
  <si>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</si>
  <si>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</si>
  <si>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</si>
  <si>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</si>
  <si>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</si>
  <si>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</si>
  <si>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</si>
  <si>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</si>
  <si>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</si>
  <si>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</si>
  <si>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</si>
  <si>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</si>
  <si>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</si>
  <si>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</si>
  <si>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</si>
  <si>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</si>
  <si>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</si>
  <si>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</si>
  <si>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</si>
  <si>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</si>
  <si>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</si>
  <si>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</si>
  <si>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</si>
  <si>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</si>
  <si>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</si>
  <si>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</si>
  <si>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</si>
  <si>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</si>
  <si>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</si>
  <si>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</si>
  <si>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</si>
  <si>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</si>
  <si>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</si>
  <si>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</si>
  <si>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</si>
  <si>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</si>
  <si>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</si>
  <si>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</si>
  <si>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</si>
  <si>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</si>
  <si>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</si>
  <si>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</si>
  <si>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</si>
  <si>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</si>
  <si>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</si>
  <si>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</si>
  <si>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</si>
  <si>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</si>
  <si>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</si>
  <si>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</si>
  <si>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</si>
  <si>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</si>
  <si>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</si>
  <si>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</si>
  <si>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</si>
  <si>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</si>
  <si>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</si>
  <si>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</si>
  <si>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</si>
  <si>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</si>
  <si>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</si>
  <si>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</si>
  <si>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</si>
  <si>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</si>
  <si>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</si>
  <si>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</si>
  <si>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</si>
  <si>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</si>
  <si>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</si>
  <si>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</si>
  <si>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</si>
  <si>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</si>
  <si>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</si>
  <si>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</si>
  <si>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</si>
  <si>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</si>
  <si>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</si>
  <si>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</si>
  <si>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</si>
  <si>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</si>
  <si>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</si>
  <si>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</si>
  <si>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</si>
  <si>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</si>
  <si>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</si>
  <si>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</si>
  <si>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</si>
  <si>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</si>
  <si>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</si>
  <si>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</si>
  <si>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</si>
  <si>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</si>
  <si>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</si>
  <si>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</si>
  <si>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</si>
  <si>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</si>
  <si>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</si>
  <si>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</si>
  <si>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</si>
  <si>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</si>
  <si>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</si>
  <si>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</si>
  <si>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</si>
  <si>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</si>
  <si>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</si>
  <si>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</si>
  <si>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</si>
  <si>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</si>
  <si>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</si>
  <si>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</si>
  <si>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</si>
  <si>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</si>
  <si>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</si>
  <si>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</si>
  <si>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</si>
  <si>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</si>
  <si>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</si>
  <si>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</si>
  <si>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</si>
  <si>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</si>
  <si>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</si>
  <si>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</si>
  <si>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</si>
  <si>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</si>
  <si>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</si>
  <si>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</si>
  <si>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</si>
  <si>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</si>
  <si>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</si>
  <si>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</si>
  <si>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</si>
  <si>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</si>
  <si>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</si>
  <si>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</si>
  <si>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</si>
  <si>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</si>
  <si>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</si>
  <si>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</si>
  <si>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</si>
  <si>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</si>
  <si>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</si>
  <si>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</si>
  <si>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</si>
  <si>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</si>
  <si>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</si>
  <si>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</si>
  <si>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</si>
  <si>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</si>
  <si>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</si>
  <si>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</si>
  <si>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</si>
  <si>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</si>
  <si>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</si>
  <si>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</si>
  <si>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</si>
  <si>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</si>
  <si>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</si>
  <si>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</si>
  <si>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</si>
  <si>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</si>
  <si>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</si>
  <si>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</si>
  <si>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</si>
  <si>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</si>
  <si>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</si>
  <si>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</si>
  <si>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</si>
  <si>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</si>
  <si>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</si>
  <si>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</si>
  <si>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</si>
  <si>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</si>
  <si>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</si>
  <si>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</si>
  <si>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</si>
  <si>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</si>
  <si>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</si>
  <si>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</si>
  <si>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</si>
  <si>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</si>
  <si>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</si>
  <si>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</si>
  <si>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</si>
  <si>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</si>
  <si>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</si>
  <si>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</si>
  <si>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</si>
  <si>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</si>
  <si>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</si>
  <si>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</si>
  <si>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</si>
  <si>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</si>
  <si>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</si>
  <si>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</si>
  <si>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</si>
  <si>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</si>
  <si>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</si>
  <si>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</si>
  <si>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</si>
  <si>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</si>
  <si>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</si>
  <si>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</si>
  <si>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</si>
  <si>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</si>
  <si>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</si>
  <si>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</si>
  <si>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</si>
  <si>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</si>
  <si>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</si>
  <si>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</si>
  <si>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</si>
  <si>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</si>
  <si>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</si>
  <si>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</si>
  <si>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</si>
  <si>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</si>
  <si>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</si>
  <si>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</si>
  <si>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</si>
  <si>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</si>
  <si>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</si>
  <si>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</si>
  <si>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</si>
  <si>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</si>
  <si>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</si>
  <si>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</si>
  <si>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</si>
  <si>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</si>
  <si>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</si>
  <si>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</si>
  <si>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</si>
  <si>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</si>
  <si>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</si>
  <si>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</si>
  <si>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</si>
  <si>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</si>
  <si>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</si>
  <si>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</si>
  <si>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</si>
  <si>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</si>
  <si>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</si>
  <si>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</si>
  <si>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</si>
  <si>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</si>
  <si>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</si>
  <si>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</si>
  <si>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</si>
  <si>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</si>
  <si>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</si>
  <si>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</si>
  <si>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</si>
  <si>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</si>
  <si>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</si>
  <si>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</si>
  <si>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</si>
  <si>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</si>
  <si>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</si>
  <si>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</si>
  <si>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</si>
  <si>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</si>
  <si>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</si>
  <si>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</si>
  <si>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</si>
  <si>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</si>
  <si>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</si>
  <si>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</si>
  <si>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</si>
  <si>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</si>
  <si>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</si>
  <si>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</si>
  <si>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</si>
  <si>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</si>
  <si>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</si>
  <si>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</si>
  <si>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</si>
  <si>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</si>
  <si>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</si>
  <si>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</si>
  <si>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</si>
  <si>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</si>
  <si>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</si>
  <si>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</si>
  <si>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</si>
  <si>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</si>
  <si>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</si>
  <si>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</si>
  <si>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</si>
  <si>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</si>
  <si>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</si>
  <si>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</si>
  <si>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</si>
  <si>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</si>
  <si>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</si>
  <si>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</si>
  <si>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</si>
  <si>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</si>
  <si>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</si>
  <si>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</si>
  <si>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</si>
  <si>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</si>
  <si>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</si>
  <si>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</si>
  <si>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</si>
  <si>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</si>
  <si>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</si>
  <si>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</si>
  <si>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</si>
  <si>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</si>
  <si>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</si>
  <si>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</si>
  <si>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</si>
  <si>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</si>
  <si>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</si>
  <si>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</si>
  <si>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</si>
  <si>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</si>
  <si>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</si>
  <si>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</si>
  <si>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</si>
  <si>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</si>
  <si>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</si>
  <si>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</si>
  <si>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</si>
  <si>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</si>
  <si>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</si>
  <si>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</si>
  <si>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</si>
  <si>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</si>
  <si>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</si>
  <si>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</si>
  <si>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</si>
  <si>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</si>
  <si>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</si>
  <si>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</si>
  <si>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</si>
  <si>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</si>
  <si>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</si>
  <si>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</si>
  <si>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</si>
  <si>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</si>
  <si>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</si>
  <si>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</si>
  <si>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</si>
  <si>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</si>
  <si>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</si>
  <si>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</si>
  <si>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</si>
  <si>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</si>
  <si>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</si>
  <si>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</si>
  <si>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</si>
  <si>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</si>
  <si>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</si>
  <si>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</si>
  <si>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</si>
  <si>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</si>
  <si>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</si>
  <si>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</si>
  <si>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</si>
  <si>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</si>
  <si>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</si>
  <si>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</si>
  <si>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</si>
  <si>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</si>
  <si>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</si>
  <si>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</si>
  <si>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</si>
  <si>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</si>
  <si>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</si>
  <si>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</si>
  <si>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</si>
  <si>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</si>
  <si>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</si>
  <si>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</si>
  <si>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</si>
  <si>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</si>
  <si>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</si>
  <si>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</si>
  <si>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</si>
  <si>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</si>
  <si>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</si>
  <si>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</si>
  <si>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</si>
  <si>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</si>
  <si>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</si>
  <si>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</si>
  <si>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</si>
  <si>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</si>
  <si>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</si>
  <si>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</si>
  <si>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</si>
  <si>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</si>
  <si>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</si>
  <si>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</si>
  <si>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</si>
  <si>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</si>
  <si>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</si>
  <si>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</si>
  <si>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</si>
  <si>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</si>
  <si>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</si>
  <si>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</si>
  <si>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</si>
  <si>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</si>
  <si>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</si>
  <si>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</si>
  <si>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</si>
  <si>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</si>
  <si>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</si>
  <si>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</si>
  <si>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</si>
  <si>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</si>
  <si>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</si>
  <si>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</si>
  <si>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</si>
  <si>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</si>
  <si>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</si>
  <si>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</si>
  <si>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</si>
  <si>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</si>
  <si>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</si>
  <si>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</si>
  <si>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</si>
  <si>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</si>
  <si>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</si>
  <si>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</si>
  <si>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</si>
  <si>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</si>
  <si>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</si>
  <si>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</si>
  <si>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</si>
  <si>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</si>
  <si>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</si>
  <si>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</si>
  <si>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</si>
  <si>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</si>
  <si>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</si>
  <si>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</si>
  <si>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</si>
  <si>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</si>
  <si>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</si>
  <si>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</si>
  <si>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</si>
  <si>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</si>
  <si>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</si>
  <si>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</si>
  <si>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</si>
  <si>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</si>
  <si>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</si>
  <si>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</si>
  <si>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</si>
  <si>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</si>
  <si>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</si>
  <si>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</si>
  <si>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</si>
  <si>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</si>
  <si>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</si>
  <si>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</si>
  <si>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</si>
  <si>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</si>
  <si>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</si>
  <si>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</si>
  <si>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</si>
  <si>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</si>
  <si>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</si>
  <si>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</si>
  <si>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</si>
  <si>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</si>
  <si>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</si>
  <si>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</si>
  <si>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</si>
  <si>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</si>
  <si>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</si>
  <si>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</si>
  <si>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</si>
  <si>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</si>
  <si>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</si>
  <si>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</si>
  <si>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</si>
  <si>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</si>
  <si>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</si>
  <si>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</si>
  <si>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</si>
  <si>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</si>
  <si>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</si>
  <si>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</si>
  <si>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</si>
  <si>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</si>
  <si>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</si>
  <si>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</si>
  <si>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</si>
  <si>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</si>
  <si>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</si>
  <si>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</si>
  <si>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</si>
  <si>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</si>
  <si>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</si>
  <si>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</si>
  <si>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</si>
  <si>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</si>
  <si>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</si>
  <si>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</si>
  <si>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</si>
  <si>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</si>
  <si>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</si>
  <si>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</si>
  <si>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</si>
  <si>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</si>
  <si>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</si>
  <si>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</si>
  <si>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</si>
  <si>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</si>
  <si>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</si>
  <si>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</si>
  <si>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</si>
  <si>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</si>
  <si>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</si>
  <si>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</si>
  <si>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</si>
  <si>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</si>
  <si>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</si>
  <si>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</si>
  <si>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</si>
  <si>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</si>
  <si>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</si>
  <si>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</si>
  <si>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</si>
  <si>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</si>
  <si>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</si>
  <si>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</si>
  <si>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</si>
  <si>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</si>
  <si>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</si>
  <si>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</si>
  <si>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</si>
  <si>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</si>
  <si>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</si>
  <si>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</si>
  <si>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</si>
  <si>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</si>
  <si>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</si>
  <si>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</si>
  <si>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</si>
  <si>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</si>
  <si>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</si>
  <si>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</si>
  <si>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</si>
  <si>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</si>
  <si>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</si>
  <si>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</si>
  <si>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</si>
  <si>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</si>
  <si>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</si>
  <si>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</si>
  <si>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</si>
  <si>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</si>
  <si>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</si>
  <si>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</si>
  <si>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</si>
  <si>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</si>
  <si>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</si>
  <si>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</si>
  <si>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</si>
  <si>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</si>
  <si>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</si>
  <si>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</si>
  <si>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</si>
  <si>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</si>
  <si>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</si>
  <si>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</si>
  <si>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</si>
  <si>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</si>
  <si>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</si>
  <si>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</si>
  <si>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</si>
  <si>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</si>
  <si>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</si>
  <si>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</si>
  <si>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</si>
  <si>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</si>
  <si>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</si>
  <si>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</si>
  <si>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</si>
  <si>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</si>
  <si>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</si>
  <si>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</si>
  <si>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</si>
  <si>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</si>
  <si>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</si>
  <si>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</si>
  <si>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</si>
  <si>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</si>
  <si>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</si>
  <si>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</si>
  <si>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</si>
  <si>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</si>
  <si>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</si>
  <si>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</si>
  <si>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</si>
  <si>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</si>
  <si>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</si>
  <si>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</si>
  <si>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</si>
  <si>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</si>
  <si>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</si>
  <si>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</si>
  <si>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</si>
  <si>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</si>
  <si>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</si>
  <si>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</si>
  <si>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</si>
  <si>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</si>
  <si>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</si>
  <si>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</si>
  <si>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</si>
  <si>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</si>
  <si>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</si>
  <si>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</si>
  <si>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</si>
  <si>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</si>
  <si>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</si>
  <si>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</si>
  <si>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</si>
  <si>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</si>
  <si>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</si>
  <si>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</si>
  <si>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</si>
  <si>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</si>
  <si>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</si>
  <si>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</si>
  <si>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</si>
  <si>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</si>
  <si>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</si>
  <si>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</si>
  <si>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</si>
  <si>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</si>
  <si>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</si>
  <si>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</si>
  <si>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</si>
  <si>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</si>
  <si>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</si>
  <si>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</si>
  <si>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</si>
  <si>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</si>
  <si>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</si>
  <si>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</si>
  <si>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</si>
  <si>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</si>
  <si>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</si>
  <si>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</si>
  <si>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</si>
  <si>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</si>
  <si>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</si>
  <si>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</si>
  <si>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</si>
  <si>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</si>
  <si>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</si>
  <si>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</si>
  <si>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</si>
  <si>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</si>
  <si>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</si>
  <si>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</si>
  <si>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</si>
  <si>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</si>
  <si>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</si>
  <si>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</si>
  <si>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</si>
  <si>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</si>
  <si>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</si>
  <si>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</si>
  <si>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</si>
  <si>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</si>
  <si>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</si>
  <si>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</si>
  <si>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</si>
  <si>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</si>
  <si>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</si>
  <si>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</si>
  <si>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</si>
  <si>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</si>
  <si>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</si>
  <si>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</si>
  <si>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</si>
  <si>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</si>
  <si>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</si>
  <si>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</si>
  <si>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</si>
  <si>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</si>
  <si>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</si>
  <si>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</si>
  <si>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</si>
  <si>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</si>
  <si>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</si>
  <si>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</si>
  <si>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</si>
  <si>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</si>
  <si>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</si>
  <si>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</si>
  <si>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</si>
  <si>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</si>
  <si>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</si>
  <si>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</si>
  <si>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</si>
  <si>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</si>
  <si>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</si>
  <si>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</si>
  <si>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</si>
  <si>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</si>
  <si>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</si>
  <si>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</si>
  <si>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</si>
  <si>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</si>
  <si>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</si>
  <si>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</si>
  <si>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</si>
  <si>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</si>
  <si>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</si>
  <si>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</si>
  <si>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</si>
  <si>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</si>
  <si>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</si>
  <si>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</si>
  <si>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</si>
  <si>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</si>
  <si>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</si>
  <si>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</si>
  <si>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</si>
  <si>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</si>
  <si>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</si>
  <si>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</si>
  <si>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</si>
  <si>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</si>
  <si>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</si>
  <si>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</si>
  <si>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</si>
  <si>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</si>
  <si>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</si>
  <si>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</si>
  <si>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</si>
  <si>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</si>
  <si>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</si>
  <si>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</si>
  <si>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</si>
  <si>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</si>
  <si>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</si>
  <si>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</si>
  <si>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</si>
  <si>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</si>
  <si>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</si>
  <si>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</si>
  <si>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</si>
  <si>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</si>
  <si>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</si>
  <si>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</si>
  <si>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</si>
  <si>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</si>
  <si>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</si>
  <si>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</si>
  <si>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</si>
  <si>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</si>
  <si>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</si>
  <si>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</si>
  <si>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</si>
  <si>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</si>
  <si>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</si>
  <si>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</si>
  <si>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</si>
  <si>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</si>
  <si>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</si>
  <si>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</si>
  <si>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</si>
  <si>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</si>
  <si>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</si>
  <si>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</si>
  <si>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</si>
  <si>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</si>
  <si>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</si>
  <si>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</si>
  <si>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</si>
  <si>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</si>
  <si>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</si>
  <si>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</si>
  <si>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</si>
  <si>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</si>
  <si>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</si>
  <si>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</si>
  <si>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</si>
  <si>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</si>
  <si>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</si>
  <si>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</si>
  <si>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</si>
  <si>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</si>
  <si>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</si>
  <si>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</si>
  <si>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</si>
  <si>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</si>
  <si>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</si>
  <si>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</si>
  <si>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</si>
  <si>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</si>
  <si>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</si>
  <si>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</si>
  <si>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</si>
  <si>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</si>
  <si>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</si>
  <si>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</si>
  <si>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</si>
  <si>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</si>
  <si>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</si>
  <si>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</si>
  <si>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</si>
  <si>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</si>
  <si>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</si>
  <si>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</si>
  <si>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</si>
  <si>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</si>
  <si>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</si>
  <si>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</si>
  <si>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</si>
  <si>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</si>
  <si>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</si>
  <si>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</si>
  <si>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</si>
  <si>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</si>
  <si>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</si>
  <si>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</si>
  <si>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</si>
  <si>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</si>
  <si>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</si>
  <si>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</si>
  <si>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</si>
  <si>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</si>
  <si>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</si>
  <si>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</si>
  <si>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</si>
  <si>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</si>
  <si>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</si>
  <si>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</si>
  <si>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</si>
  <si>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</si>
  <si>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</si>
  <si>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</si>
  <si>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</si>
  <si>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</si>
  <si>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</si>
  <si>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</si>
  <si>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</si>
  <si>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</si>
  <si>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</si>
  <si>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</si>
  <si>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</si>
  <si>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</si>
  <si>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</si>
  <si>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</si>
  <si>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</si>
  <si>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</si>
  <si>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</si>
  <si>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</si>
  <si>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</si>
  <si>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</si>
  <si>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</si>
  <si>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</si>
  <si>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</si>
  <si>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</si>
  <si>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</si>
  <si>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</si>
  <si>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</si>
  <si>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</si>
  <si>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</si>
  <si>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</si>
  <si>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</si>
  <si>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</si>
  <si>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</si>
  <si>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</si>
  <si>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</si>
  <si>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</si>
  <si>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</si>
  <si>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</si>
  <si>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</si>
  <si>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</si>
  <si>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</si>
  <si>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</si>
  <si>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</si>
  <si>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</si>
  <si>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</si>
  <si>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</si>
  <si>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</si>
  <si>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</si>
  <si>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</si>
  <si>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</si>
  <si>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</si>
  <si>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</si>
  <si>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</si>
  <si>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</si>
  <si>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</si>
  <si>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</si>
  <si>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</si>
  <si>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</si>
  <si>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</si>
  <si>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</si>
  <si>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</si>
  <si>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</si>
  <si>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</si>
  <si>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</si>
  <si>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</si>
  <si>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</si>
  <si>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</si>
  <si>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</si>
  <si>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</si>
  <si>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</si>
  <si>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</si>
  <si>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</si>
  <si>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</si>
  <si>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</si>
  <si>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</si>
  <si>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</si>
  <si>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</si>
  <si>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</si>
  <si>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</si>
  <si>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</si>
  <si>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</si>
  <si>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</si>
  <si>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</si>
  <si>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</si>
  <si>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</si>
  <si>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</si>
  <si>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</si>
  <si>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</si>
  <si>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</si>
  <si>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</si>
  <si>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</si>
  <si>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</si>
  <si>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</si>
  <si>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</si>
  <si>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</si>
  <si>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</si>
  <si>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</si>
  <si>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</si>
  <si>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</si>
  <si>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</si>
  <si>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</si>
  <si>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</si>
  <si>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</si>
  <si>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</si>
  <si>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</si>
  <si>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</si>
  <si>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</si>
  <si>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</si>
  <si>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</si>
  <si>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</si>
  <si>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</si>
  <si>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</si>
  <si>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</si>
  <si>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</si>
  <si>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</si>
  <si>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</si>
  <si>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</si>
  <si>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</si>
  <si>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</si>
  <si>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</si>
  <si>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</si>
  <si>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</si>
  <si>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</si>
  <si>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</si>
  <si>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</si>
  <si>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</si>
  <si>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</si>
  <si>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</si>
  <si>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</si>
  <si>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</si>
  <si>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</si>
  <si>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</si>
  <si>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</si>
  <si>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</si>
  <si>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</si>
  <si>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</si>
  <si>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</si>
  <si>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</si>
  <si>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</si>
  <si>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</si>
  <si>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</si>
  <si>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</si>
  <si>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</si>
  <si>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</si>
  <si>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</si>
  <si>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</si>
  <si>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</si>
  <si>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</si>
  <si>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</si>
  <si>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</si>
  <si>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</si>
  <si>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</si>
  <si>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</si>
  <si>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</si>
  <si>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</si>
  <si>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</si>
  <si>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</si>
  <si>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</si>
  <si>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</si>
  <si>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</si>
  <si>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</si>
  <si>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</si>
  <si>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</si>
  <si>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</si>
  <si>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</si>
  <si>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</si>
  <si>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</si>
  <si>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</si>
  <si>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</si>
  <si>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</si>
  <si>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</si>
  <si>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</si>
  <si>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</si>
  <si>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</si>
  <si>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</si>
  <si>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</si>
  <si>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</si>
  <si>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</si>
  <si>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</si>
  <si>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</si>
  <si>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</si>
  <si>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</si>
  <si>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</si>
  <si>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</si>
  <si>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</si>
  <si>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</si>
  <si>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</si>
  <si>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</si>
  <si>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</si>
  <si>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</si>
  <si>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</si>
  <si>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</si>
  <si>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</si>
  <si>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</si>
  <si>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</si>
  <si>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</si>
  <si>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</si>
  <si>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</si>
  <si>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</si>
  <si>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</si>
  <si>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</si>
  <si>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</si>
  <si>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</si>
  <si>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</si>
  <si>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</si>
  <si>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</si>
  <si>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</si>
  <si>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</si>
  <si>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</si>
  <si>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</si>
  <si>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</si>
  <si>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</si>
  <si>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</si>
  <si>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</si>
  <si>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</si>
  <si>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</si>
  <si>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</si>
  <si>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</si>
  <si>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</si>
  <si>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</si>
  <si>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</si>
  <si>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</si>
  <si>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</si>
  <si>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</si>
  <si>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</si>
  <si>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</si>
  <si>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</si>
  <si>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</si>
  <si>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</si>
  <si>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</si>
  <si>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</si>
  <si>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</si>
  <si>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</si>
  <si>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</si>
  <si>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</si>
  <si>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</si>
  <si>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</si>
  <si>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</si>
  <si>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</si>
  <si>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</si>
  <si>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</si>
  <si>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</si>
  <si>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</si>
  <si>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</si>
  <si>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</si>
  <si>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</si>
  <si>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</si>
  <si>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</si>
  <si>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</si>
  <si>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</si>
  <si>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</si>
  <si>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</si>
  <si>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</si>
  <si>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</si>
  <si>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</si>
  <si>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</si>
  <si>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</si>
  <si>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</si>
  <si>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</si>
  <si>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</si>
  <si>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</si>
  <si>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</si>
  <si>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</si>
  <si>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</si>
  <si>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</si>
  <si>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</si>
  <si>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</si>
  <si>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</si>
  <si>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</si>
  <si>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</si>
  <si>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</si>
  <si>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</si>
  <si>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</si>
  <si>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</si>
  <si>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</si>
  <si>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</si>
  <si>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</si>
  <si>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</si>
  <si>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</si>
  <si>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</si>
  <si>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</si>
  <si>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</si>
  <si>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</si>
  <si>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</si>
  <si>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</si>
  <si>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</si>
  <si>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</si>
  <si>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</si>
  <si>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</si>
  <si>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</si>
  <si>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</si>
  <si>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</si>
  <si>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</si>
  <si>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</si>
  <si>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</si>
  <si>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</si>
  <si>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</si>
  <si>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</si>
  <si>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</si>
  <si>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</si>
  <si>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</si>
  <si>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</si>
  <si>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</si>
  <si>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</si>
  <si>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</si>
  <si>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</si>
  <si>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</si>
  <si>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</si>
  <si>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</si>
  <si>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</si>
  <si>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</si>
  <si>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</si>
  <si>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</si>
  <si>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</si>
  <si>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</si>
  <si>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</si>
  <si>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</si>
  <si>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</si>
  <si>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</si>
  <si>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</si>
  <si>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</si>
  <si>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</si>
  <si>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</si>
  <si>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</si>
  <si>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</si>
  <si>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</si>
  <si>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</si>
  <si>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</si>
  <si>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</si>
  <si>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</si>
  <si>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</si>
  <si>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</si>
  <si>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</si>
  <si>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</si>
  <si>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</si>
  <si>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</si>
  <si>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</si>
  <si>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</si>
  <si>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</si>
  <si>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</si>
  <si>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</si>
  <si>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</si>
  <si>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</si>
  <si>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</si>
  <si>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</si>
  <si>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</si>
  <si>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</si>
  <si>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</si>
  <si>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</si>
  <si>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</si>
  <si>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</si>
  <si>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</si>
  <si>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</si>
  <si>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</si>
  <si>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</si>
  <si>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</si>
  <si>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</si>
  <si>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</si>
  <si>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</si>
  <si>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</si>
  <si>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</si>
  <si>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</si>
  <si>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</si>
  <si>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</si>
  <si>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</si>
  <si>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</si>
  <si>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</si>
  <si>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</si>
  <si>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</si>
  <si>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</si>
  <si>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</si>
  <si>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</si>
  <si>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</si>
  <si>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</si>
  <si>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</si>
  <si>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</si>
  <si>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</si>
  <si>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</si>
  <si>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</si>
  <si>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</si>
  <si>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</si>
  <si>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</si>
  <si>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</si>
  <si>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</si>
  <si>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</si>
  <si>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</si>
  <si>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</si>
  <si>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</si>
  <si>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</si>
  <si>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</si>
  <si>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</si>
  <si>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</si>
  <si>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</si>
  <si>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</si>
  <si>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</si>
  <si>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</si>
  <si>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</si>
  <si>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</si>
  <si>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</si>
  <si>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</si>
  <si>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</si>
  <si>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</si>
  <si>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</si>
  <si>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</si>
  <si>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</si>
  <si>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</si>
  <si>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</si>
  <si>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</si>
  <si>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</si>
  <si>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</si>
  <si>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</si>
  <si>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</si>
  <si>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</si>
  <si>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</si>
  <si>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</si>
  <si>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</si>
  <si>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</si>
  <si>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</si>
  <si>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</si>
  <si>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</si>
  <si>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</si>
  <si>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</si>
  <si>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</si>
  <si>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</si>
  <si>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</si>
  <si>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</si>
  <si>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</si>
  <si>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</si>
  <si>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</si>
  <si>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</si>
  <si>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</si>
  <si>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</si>
  <si>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</si>
  <si>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</si>
  <si>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</si>
  <si>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</si>
  <si>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</si>
  <si>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</si>
  <si>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</si>
  <si>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</si>
  <si>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</si>
  <si>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</si>
  <si>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</si>
  <si>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</si>
  <si>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</si>
  <si>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</si>
  <si>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</si>
  <si>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</si>
  <si>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</si>
  <si>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</si>
  <si>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</si>
  <si>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</si>
  <si>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</si>
  <si>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</si>
  <si>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</si>
  <si>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</si>
  <si>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</si>
  <si>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</si>
  <si>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</si>
  <si>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</si>
  <si>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</si>
  <si>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</si>
  <si>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</si>
  <si>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</si>
  <si>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</si>
  <si>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</si>
  <si>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</si>
  <si>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</si>
  <si>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</si>
  <si>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</si>
  <si>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</si>
  <si>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</si>
  <si>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</si>
  <si>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</si>
  <si>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</si>
  <si>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</si>
  <si>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</si>
  <si>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</si>
  <si>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</si>
  <si>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</si>
  <si>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</si>
  <si>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</si>
  <si>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</si>
  <si>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</si>
  <si>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</si>
  <si>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</si>
  <si>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</si>
  <si>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</si>
  <si>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</si>
  <si>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</si>
  <si>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</si>
  <si>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</si>
  <si>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</si>
  <si>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</si>
  <si>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</si>
  <si>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</si>
  <si>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</si>
  <si>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</si>
  <si>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</si>
  <si>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</si>
  <si>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</si>
  <si>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</si>
  <si>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</si>
  <si>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</si>
  <si>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</si>
  <si>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</si>
  <si>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</si>
  <si>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</si>
  <si>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</si>
  <si>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</si>
  <si>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</si>
  <si>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</si>
  <si>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</si>
  <si>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</si>
  <si>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</si>
  <si>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</si>
  <si>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</si>
  <si>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</si>
  <si>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</si>
  <si>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</si>
  <si>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</si>
  <si>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</si>
  <si>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</si>
  <si>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</si>
  <si>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</si>
  <si>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</si>
  <si>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</si>
  <si>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</si>
  <si>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</si>
  <si>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</si>
  <si>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</si>
  <si>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</si>
  <si>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</si>
  <si>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</si>
  <si>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</si>
  <si>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</si>
  <si>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</si>
  <si>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</si>
  <si>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</si>
  <si>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</si>
  <si>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</si>
  <si>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</si>
  <si>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</si>
  <si>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</si>
  <si>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</si>
  <si>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</si>
  <si>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</si>
  <si>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</si>
  <si>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</si>
  <si>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</si>
  <si>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</si>
  <si>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</si>
  <si>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</si>
  <si>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</si>
  <si>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</si>
  <si>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</si>
  <si>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</si>
  <si>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</si>
  <si>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</si>
  <si>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</si>
  <si>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</si>
  <si>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</si>
  <si>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</si>
  <si>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</si>
  <si>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</si>
  <si>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</si>
  <si>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</si>
  <si>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</si>
  <si>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</si>
  <si>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</si>
  <si>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</si>
  <si>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</si>
  <si>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</si>
  <si>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</si>
  <si>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</si>
  <si>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</si>
  <si>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</si>
  <si>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</si>
  <si>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</si>
  <si>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</si>
  <si>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</si>
  <si>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</si>
  <si>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</si>
  <si>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</si>
  <si>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</si>
  <si>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</si>
  <si>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</si>
  <si>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</si>
  <si>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</si>
  <si>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</si>
  <si>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</si>
  <si>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</si>
  <si>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</si>
  <si>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</si>
  <si>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</si>
  <si>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</si>
  <si>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</si>
  <si>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</si>
  <si>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</si>
  <si>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</si>
  <si>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</si>
  <si>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</si>
  <si>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</si>
  <si>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</si>
  <si>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</si>
  <si>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</si>
  <si>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</si>
  <si>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</si>
  <si>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</si>
  <si>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</si>
  <si>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</si>
  <si>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</si>
  <si>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</si>
  <si>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</si>
  <si>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</si>
  <si>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</si>
  <si>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</si>
  <si>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</si>
  <si>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</si>
  <si>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</si>
  <si>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</si>
  <si>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</si>
  <si>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</si>
  <si>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</si>
  <si>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</si>
  <si>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</si>
  <si>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</si>
  <si>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</si>
  <si>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</si>
  <si>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</si>
  <si>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</si>
  <si>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</si>
  <si>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</si>
  <si>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</si>
  <si>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</si>
  <si>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</si>
  <si>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</si>
  <si>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</si>
  <si>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</si>
  <si>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</si>
  <si>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</si>
  <si>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</si>
  <si>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</si>
  <si>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</si>
  <si>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</si>
  <si>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</si>
  <si>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</si>
  <si>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</si>
  <si>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</si>
  <si>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</si>
  <si>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</si>
  <si>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</si>
  <si>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</si>
  <si>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</si>
  <si>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</si>
  <si>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</si>
  <si>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</si>
  <si>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</si>
  <si>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</si>
  <si>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</si>
  <si>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</si>
  <si>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</si>
  <si>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</si>
  <si>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</si>
  <si>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</si>
  <si>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</si>
  <si>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</si>
  <si>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</si>
  <si>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</si>
  <si>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</si>
  <si>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</si>
  <si>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</si>
  <si>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</si>
  <si>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</si>
  <si>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</si>
  <si>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</si>
  <si>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</si>
  <si>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</si>
  <si>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</si>
  <si>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</si>
  <si>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</si>
  <si>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</si>
  <si>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</si>
  <si>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</si>
  <si>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</si>
  <si>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</si>
  <si>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</si>
  <si>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</si>
  <si>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</si>
  <si>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</si>
  <si>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</si>
  <si>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</si>
  <si>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</si>
  <si>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</si>
  <si>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</si>
  <si>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</si>
  <si>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</si>
  <si>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</si>
  <si>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</si>
  <si>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</si>
  <si>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</si>
  <si>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</si>
  <si>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</si>
  <si>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</si>
  <si>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</si>
  <si>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</si>
  <si>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</si>
  <si>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</si>
  <si>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</si>
  <si>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</si>
  <si>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</si>
  <si>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</si>
  <si>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</si>
  <si>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</si>
  <si>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</si>
  <si>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</si>
  <si>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</si>
  <si>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</si>
  <si>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</si>
  <si>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</si>
  <si>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</si>
  <si>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</si>
  <si>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</si>
  <si>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</si>
  <si>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</si>
  <si>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</si>
  <si>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</si>
  <si>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</si>
  <si>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</si>
  <si>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</si>
  <si>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</si>
  <si>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</si>
  <si>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</si>
  <si>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</si>
  <si>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</si>
  <si>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</si>
  <si>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</si>
  <si>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</si>
  <si>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</si>
  <si>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</si>
  <si>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</si>
  <si>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</si>
  <si>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</si>
  <si>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</si>
  <si>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</si>
  <si>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</si>
  <si>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</si>
  <si>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</si>
  <si>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</si>
  <si>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</si>
  <si>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</si>
  <si>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</si>
  <si>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</si>
  <si>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</si>
  <si>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</si>
  <si>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</si>
  <si>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</si>
  <si>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</si>
  <si>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</si>
  <si>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</si>
  <si>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</si>
  <si>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</si>
  <si>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</si>
  <si>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</si>
  <si>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</si>
  <si>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</si>
  <si>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</si>
  <si>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</si>
  <si>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</si>
  <si>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</si>
  <si>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</si>
  <si>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</si>
  <si>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</si>
  <si>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</si>
  <si>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</si>
  <si>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</si>
  <si>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</si>
  <si>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</si>
  <si>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</si>
  <si>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</si>
  <si>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</si>
  <si>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</si>
  <si>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</si>
  <si>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</si>
  <si>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</si>
  <si>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</si>
  <si>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</si>
  <si>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</si>
  <si>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</si>
  <si>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</si>
  <si>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</si>
  <si>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</si>
  <si>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</si>
  <si>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</si>
  <si>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</si>
  <si>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</si>
  <si>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</si>
  <si>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</si>
  <si>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</si>
  <si>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</si>
  <si>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</si>
  <si>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</si>
  <si>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</si>
  <si>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</si>
  <si>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</si>
  <si>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</si>
  <si>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</si>
  <si>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</si>
  <si>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</si>
  <si>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</si>
  <si>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</si>
  <si>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</si>
  <si>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</si>
  <si>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</si>
  <si>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</si>
  <si>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</si>
  <si>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</si>
  <si>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</si>
  <si>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</si>
  <si>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</si>
  <si>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</si>
  <si>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</si>
  <si>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</si>
  <si>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</si>
  <si>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</si>
  <si>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</si>
  <si>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</si>
  <si>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</si>
  <si>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</si>
  <si>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</si>
  <si>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</si>
  <si>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</si>
  <si>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</si>
  <si>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</si>
  <si>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</si>
  <si>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</si>
  <si>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</si>
  <si>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</si>
  <si>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</si>
  <si>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</si>
  <si>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</si>
  <si>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</si>
  <si>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</si>
  <si>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</si>
  <si>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</si>
  <si>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</si>
  <si>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</si>
  <si>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</si>
  <si>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</si>
  <si>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</si>
  <si>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</si>
  <si>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</si>
  <si>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</si>
  <si>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</si>
  <si>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</si>
  <si>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</si>
  <si>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</si>
  <si>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</si>
  <si>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</si>
  <si>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</si>
  <si>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</si>
  <si>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</si>
  <si>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</si>
  <si>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</si>
  <si>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</si>
  <si>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</si>
  <si>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</si>
  <si>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</si>
  <si>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</si>
  <si>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</si>
  <si>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</si>
  <si>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</si>
  <si>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</si>
  <si>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</si>
  <si>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</si>
  <si>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</si>
  <si>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</si>
  <si>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</si>
  <si>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</si>
  <si>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</si>
  <si>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</si>
  <si>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</si>
  <si>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</si>
  <si>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</si>
  <si>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</si>
  <si>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</si>
  <si>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</si>
  <si>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</si>
  <si>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</si>
  <si>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</si>
  <si>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</si>
  <si>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</si>
  <si>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</si>
  <si>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</si>
  <si>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</si>
  <si>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</si>
  <si>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</si>
  <si>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</si>
  <si>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</si>
  <si>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</si>
  <si>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</si>
  <si>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</si>
  <si>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</si>
  <si>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</si>
  <si>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</si>
  <si>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</si>
  <si>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</si>
  <si>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</si>
  <si>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</si>
  <si>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</si>
  <si>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</si>
  <si>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</si>
  <si>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</si>
  <si>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</si>
  <si>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</si>
  <si>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</si>
  <si>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</si>
  <si>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</si>
  <si>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</si>
  <si>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</si>
  <si>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</si>
  <si>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</si>
  <si>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</si>
  <si>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</si>
  <si>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</si>
  <si>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</si>
  <si>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</si>
  <si>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</si>
  <si>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</si>
  <si>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</si>
  <si>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</si>
  <si>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</si>
  <si>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</si>
  <si>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</si>
  <si>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</si>
  <si>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</si>
  <si>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</si>
  <si>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</si>
  <si>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</si>
  <si>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</si>
  <si>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</si>
  <si>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</si>
  <si>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</si>
  <si>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</si>
  <si>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</si>
  <si>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</si>
  <si>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</si>
  <si>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</si>
  <si>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</si>
  <si>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</si>
  <si>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</si>
  <si>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</si>
  <si>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</si>
  <si>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</si>
  <si>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</si>
  <si>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</si>
  <si>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</si>
  <si>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</si>
  <si>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</si>
  <si>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</si>
  <si>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</si>
  <si>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</si>
  <si>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</si>
  <si>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</si>
  <si>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</si>
  <si>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</si>
  <si>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</si>
  <si>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</si>
  <si>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</si>
  <si>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</si>
  <si>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</si>
  <si>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</si>
  <si>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</si>
  <si>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</si>
  <si>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</si>
  <si>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</si>
  <si>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</si>
  <si>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</si>
  <si>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</si>
  <si>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</si>
  <si>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</si>
  <si>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</si>
  <si>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</si>
  <si>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</si>
  <si>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</si>
  <si>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</si>
  <si>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</si>
  <si>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</si>
  <si>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</si>
  <si>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</si>
  <si>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</si>
  <si>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</si>
  <si>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</si>
  <si>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</si>
  <si>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</si>
  <si>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</si>
  <si>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</si>
  <si>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</si>
  <si>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</si>
  <si>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</si>
  <si>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</si>
  <si>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</si>
  <si>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</si>
  <si>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</si>
  <si>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</si>
  <si>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</si>
  <si>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</si>
  <si>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</si>
  <si>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</si>
  <si>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</si>
  <si>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</si>
  <si>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</si>
  <si>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</si>
  <si>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</si>
  <si>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</si>
  <si>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</si>
  <si>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</si>
  <si>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</si>
  <si>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</si>
  <si>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</si>
  <si>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</si>
  <si>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</si>
  <si>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</si>
  <si>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</si>
  <si>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</si>
  <si>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</si>
  <si>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</si>
  <si>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</si>
  <si>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</si>
  <si>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</si>
  <si>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</si>
  <si>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</si>
  <si>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</si>
  <si>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</si>
  <si>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</si>
  <si>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</si>
  <si>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</si>
  <si>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</si>
  <si>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</si>
  <si>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</si>
  <si>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</si>
  <si>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</si>
  <si>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</si>
  <si>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</si>
  <si>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</si>
  <si>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</si>
  <si>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</si>
  <si>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</si>
  <si>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</si>
  <si>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</si>
  <si>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</si>
  <si>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</si>
  <si>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</si>
  <si>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</si>
  <si>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</si>
  <si>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</si>
  <si>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</si>
  <si>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</si>
  <si>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</si>
  <si>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</si>
  <si>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</si>
  <si>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</si>
  <si>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</si>
  <si>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</si>
  <si>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</si>
  <si>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</si>
  <si>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</si>
  <si>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</si>
  <si>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</si>
  <si>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</si>
  <si>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</si>
  <si>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</si>
  <si>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</si>
  <si>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</si>
  <si>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</si>
  <si>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</si>
  <si>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</si>
  <si>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</si>
  <si>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</si>
  <si>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</si>
  <si>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</si>
  <si>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</si>
  <si>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</si>
  <si>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</si>
  <si>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</si>
  <si>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</si>
  <si>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</si>
  <si>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</si>
  <si>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</si>
  <si>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</si>
  <si>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</si>
  <si>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</si>
  <si>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</si>
  <si>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</si>
  <si>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</si>
  <si>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</si>
  <si>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</si>
  <si>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</si>
  <si>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</si>
  <si>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</si>
  <si>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</si>
  <si>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</si>
  <si>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</si>
  <si>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</si>
  <si>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</si>
  <si>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</si>
  <si>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</si>
  <si>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</si>
  <si>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</si>
  <si>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</si>
  <si>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</si>
  <si>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</si>
  <si>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</si>
  <si>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</si>
  <si>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</si>
  <si>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</si>
  <si>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</si>
  <si>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</si>
  <si>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</si>
  <si>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</si>
  <si>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</si>
  <si>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</si>
  <si>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</si>
  <si>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</si>
  <si>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</si>
  <si>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</si>
  <si>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</si>
  <si>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</si>
  <si>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</si>
  <si>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</si>
  <si>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</si>
  <si>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</si>
  <si>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</si>
  <si>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</si>
  <si>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</si>
  <si>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</si>
  <si>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</si>
  <si>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</si>
  <si>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</si>
  <si>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</si>
  <si>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</si>
  <si>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</si>
  <si>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</si>
  <si>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</si>
  <si>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</si>
  <si>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</si>
  <si>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</si>
  <si>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</si>
  <si>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</si>
  <si>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</si>
  <si>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</si>
  <si>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</si>
  <si>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</si>
  <si>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</si>
  <si>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</si>
  <si>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</si>
  <si>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</si>
  <si>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</si>
  <si>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</si>
  <si>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</si>
  <si>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</si>
  <si>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</si>
  <si>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</si>
  <si>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</si>
  <si>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</si>
  <si>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</si>
  <si>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</si>
  <si>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</si>
  <si>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</si>
  <si>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</si>
  <si>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</si>
  <si>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</si>
  <si>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</si>
  <si>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</si>
  <si>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</si>
  <si>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</si>
  <si>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</si>
  <si>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</si>
  <si>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</si>
  <si>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</si>
  <si>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</si>
  <si>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</si>
  <si>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</si>
  <si>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</si>
  <si>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</si>
  <si>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</si>
  <si>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</si>
  <si>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</si>
  <si>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</si>
  <si>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</si>
  <si>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</si>
  <si>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</si>
  <si>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</si>
  <si>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</si>
  <si>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</si>
  <si>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</si>
  <si>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</si>
  <si>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</si>
  <si>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</si>
  <si>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</si>
  <si>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</si>
  <si>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</si>
  <si>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</si>
  <si>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</si>
  <si>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</si>
  <si>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</si>
  <si>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</si>
  <si>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</si>
  <si>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</si>
  <si>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</si>
  <si>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</si>
  <si>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</si>
  <si>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</si>
  <si>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</si>
  <si>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</si>
  <si>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</si>
  <si>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</si>
  <si>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</si>
  <si>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</si>
  <si>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</si>
  <si>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</si>
  <si>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</si>
  <si>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</si>
  <si>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</si>
  <si>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</si>
  <si>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</si>
  <si>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</si>
  <si>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</si>
  <si>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</si>
  <si>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</si>
  <si>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</si>
  <si>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</si>
  <si>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</si>
  <si>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</si>
  <si>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</si>
  <si>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</si>
  <si>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</si>
  <si>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</si>
  <si>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</si>
  <si>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</si>
  <si>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</si>
  <si>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</si>
  <si>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</si>
  <si>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</si>
  <si>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</si>
  <si>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</si>
  <si>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</si>
  <si>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</si>
  <si>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</si>
  <si>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</si>
  <si>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</si>
  <si>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</si>
  <si>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</si>
  <si>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</si>
  <si>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</si>
  <si>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</si>
  <si>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</si>
  <si>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</si>
  <si>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</si>
  <si>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</si>
  <si>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</si>
  <si>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</si>
  <si>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</si>
  <si>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</si>
  <si>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</si>
  <si>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</si>
  <si>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</si>
  <si>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</si>
  <si>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</si>
  <si>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</si>
  <si>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</si>
  <si>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</si>
  <si>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</si>
  <si>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</si>
  <si>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</si>
  <si>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</si>
  <si>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</si>
  <si>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</si>
  <si>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</si>
  <si>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</si>
  <si>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</si>
  <si>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</si>
  <si>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</si>
  <si>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</si>
  <si>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</si>
  <si>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</si>
  <si>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</si>
  <si>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</si>
  <si>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</si>
  <si>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</si>
  <si>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</si>
  <si>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</si>
  <si>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</si>
  <si>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</si>
  <si>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</si>
  <si>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</si>
  <si>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</si>
  <si>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</si>
  <si>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</si>
  <si>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</si>
  <si>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</si>
  <si>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</si>
  <si>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</si>
  <si>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</si>
  <si>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</si>
  <si>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</si>
  <si>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</si>
  <si>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</si>
  <si>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</si>
  <si>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</si>
  <si>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</si>
  <si>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</si>
  <si>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</si>
  <si>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</si>
  <si>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</si>
  <si>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</si>
  <si>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</si>
  <si>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</si>
  <si>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</si>
  <si>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</si>
  <si>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</si>
  <si>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</si>
  <si>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</si>
  <si>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</si>
  <si>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</si>
  <si>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</si>
  <si>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</si>
  <si>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</si>
  <si>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</si>
  <si>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</si>
  <si>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</si>
  <si>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</si>
  <si>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</si>
  <si>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</si>
  <si>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</si>
  <si>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</si>
  <si>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</si>
  <si>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</si>
  <si>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</si>
  <si>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</si>
  <si>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</si>
  <si>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</si>
  <si>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</si>
  <si>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</si>
  <si>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</si>
  <si>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</si>
  <si>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</si>
  <si>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</si>
  <si>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</si>
  <si>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</si>
  <si>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</si>
  <si>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</si>
  <si>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</si>
  <si>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</si>
  <si>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</si>
  <si>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</si>
  <si>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</si>
  <si>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</si>
  <si>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</si>
  <si>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</si>
  <si>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</si>
  <si>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</si>
  <si>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</si>
  <si>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</si>
  <si>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</si>
  <si>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</si>
  <si>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</si>
  <si>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</si>
  <si>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</si>
  <si>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</si>
  <si>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</si>
  <si>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</si>
  <si>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</si>
  <si>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</si>
  <si>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</si>
  <si>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</si>
  <si>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</si>
  <si>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</si>
  <si>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</si>
  <si>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</si>
  <si>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</si>
  <si>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</si>
  <si>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</si>
  <si>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</si>
  <si>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</si>
  <si>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</si>
  <si>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</si>
  <si>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</si>
  <si>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</si>
  <si>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</si>
  <si>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</si>
  <si>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</si>
  <si>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</si>
  <si>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</si>
  <si>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</si>
  <si>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</si>
  <si>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</si>
  <si>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</si>
  <si>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</si>
  <si>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</si>
  <si>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</si>
  <si>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</si>
  <si>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</si>
  <si>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</si>
  <si>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</si>
  <si>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</si>
  <si>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</si>
  <si>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</si>
  <si>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</si>
  <si>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</si>
  <si>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</si>
  <si>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</si>
  <si>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</si>
  <si>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</si>
  <si>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</si>
  <si>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</si>
  <si>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</si>
  <si>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</si>
  <si>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</si>
  <si>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</si>
  <si>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</si>
  <si>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</si>
  <si>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</si>
  <si>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</si>
  <si>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</si>
  <si>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</si>
  <si>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</si>
  <si>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</si>
  <si>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</si>
  <si>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</si>
  <si>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</si>
  <si>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</si>
  <si>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</si>
  <si>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</si>
  <si>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</si>
  <si>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</si>
  <si>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</si>
  <si>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</si>
  <si>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</si>
  <si>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</si>
  <si>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</si>
  <si>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</si>
  <si>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</si>
  <si>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</si>
  <si>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</si>
  <si>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</si>
  <si>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</si>
  <si>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</si>
  <si>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</si>
  <si>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</si>
  <si>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</si>
  <si>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</si>
  <si>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</si>
  <si>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</si>
  <si>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</si>
  <si>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</si>
  <si>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</si>
  <si>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</si>
  <si>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</si>
  <si>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</si>
  <si>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</si>
  <si>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</si>
  <si>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</si>
  <si>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</si>
  <si>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</si>
  <si>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</si>
  <si>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</si>
  <si>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</si>
  <si>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</si>
  <si>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</si>
  <si>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</si>
  <si>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</si>
  <si>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</si>
  <si>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</si>
  <si>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</si>
  <si>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</si>
  <si>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</si>
  <si>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</si>
  <si>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</si>
  <si>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</si>
  <si>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</si>
  <si>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</si>
  <si>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</si>
  <si>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</si>
  <si>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</si>
  <si>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</si>
  <si>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</si>
  <si>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</si>
  <si>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</si>
  <si>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</si>
  <si>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</si>
  <si>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</si>
  <si>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</si>
  <si>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</si>
  <si>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</si>
  <si>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</si>
  <si>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</si>
  <si>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</si>
  <si>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</si>
  <si>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</si>
  <si>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</si>
  <si>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</si>
  <si>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</si>
  <si>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</si>
  <si>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</si>
  <si>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</si>
  <si>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</si>
  <si>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</si>
  <si>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</si>
  <si>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</si>
  <si>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</si>
  <si>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</si>
  <si>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</si>
  <si>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</si>
  <si>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</si>
  <si>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</si>
  <si>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</si>
  <si>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</si>
  <si>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</si>
  <si>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</si>
  <si>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</si>
  <si>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</si>
  <si>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</si>
  <si>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</si>
  <si>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</si>
  <si>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</si>
  <si>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</si>
  <si>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</si>
  <si>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</si>
  <si>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</si>
  <si>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</si>
  <si>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</si>
  <si>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</si>
  <si>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</si>
  <si>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</si>
  <si>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</si>
  <si>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</si>
  <si>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</si>
  <si>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</si>
  <si>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</si>
  <si>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</si>
  <si>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</si>
  <si>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</si>
  <si>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</si>
  <si>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</si>
  <si>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</si>
  <si>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</si>
  <si>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</si>
  <si>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</si>
  <si>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</si>
  <si>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</si>
  <si>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</si>
  <si>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</si>
  <si>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</si>
  <si>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</si>
  <si>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</si>
  <si>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</si>
  <si>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</si>
  <si>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</si>
  <si>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</si>
  <si>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</si>
  <si>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</si>
  <si>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</si>
  <si>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</si>
  <si>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</si>
  <si>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</si>
  <si>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</si>
  <si>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</si>
  <si>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</si>
  <si>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</si>
  <si>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</si>
  <si>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</si>
  <si>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</si>
  <si>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</si>
  <si>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</si>
  <si>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</si>
  <si>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</si>
  <si>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</si>
  <si>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</si>
  <si>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</si>
  <si>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</si>
  <si>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</si>
  <si>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</si>
  <si>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</si>
  <si>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</si>
  <si>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</si>
  <si>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</si>
  <si>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</si>
  <si>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</si>
  <si>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</si>
  <si>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</si>
  <si>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</si>
  <si>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</si>
  <si>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</si>
  <si>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</si>
  <si>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</si>
  <si>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</si>
  <si>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</si>
  <si>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</si>
  <si>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</si>
  <si>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</si>
  <si>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</si>
  <si>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</si>
  <si>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</si>
  <si>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</si>
  <si>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</si>
  <si>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</si>
  <si>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</si>
  <si>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</si>
  <si>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</si>
  <si>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</si>
  <si>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</si>
  <si>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</si>
  <si>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</si>
  <si>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</si>
  <si>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</si>
  <si>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</si>
  <si>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</si>
  <si>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</si>
  <si>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</si>
  <si>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</si>
  <si>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</si>
  <si>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</si>
  <si>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</si>
  <si>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</si>
  <si>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</si>
  <si>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</si>
  <si>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</si>
  <si>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</si>
  <si>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</si>
  <si>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</si>
  <si>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</si>
  <si>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</si>
  <si>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</si>
  <si>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</si>
  <si>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</si>
  <si>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</si>
  <si>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</si>
  <si>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</si>
  <si>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</si>
  <si>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</si>
  <si>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</si>
  <si>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</si>
  <si>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</si>
  <si>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</si>
  <si>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</si>
  <si>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</si>
  <si>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</si>
  <si>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</si>
  <si>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</si>
  <si>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</si>
  <si>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</si>
  <si>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</si>
  <si>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</si>
  <si>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</si>
  <si>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</si>
  <si>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</si>
  <si>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</si>
  <si>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</si>
  <si>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</si>
  <si>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</si>
  <si>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</si>
  <si>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</si>
  <si>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</si>
  <si>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</si>
  <si>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</si>
  <si>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</si>
  <si>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</si>
  <si>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</si>
  <si>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</si>
  <si>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</si>
  <si>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</si>
  <si>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</si>
  <si>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</si>
  <si>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</si>
  <si>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</si>
  <si>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</si>
  <si>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</si>
  <si>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</si>
  <si>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</si>
  <si>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</si>
  <si>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</si>
  <si>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</si>
  <si>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</si>
  <si>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</si>
  <si>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</si>
  <si>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</si>
  <si>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</si>
  <si>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</si>
  <si>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</si>
  <si>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</si>
  <si>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</si>
  <si>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</si>
  <si>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</si>
  <si>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</si>
  <si>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</si>
  <si>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</si>
  <si>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</si>
  <si>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</si>
  <si>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</si>
  <si>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</si>
  <si>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</si>
  <si>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</si>
  <si>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</si>
  <si>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</si>
  <si>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</si>
  <si>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</si>
  <si>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</si>
  <si>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</si>
  <si>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</si>
  <si>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</si>
  <si>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</si>
  <si>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</si>
  <si>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</si>
  <si>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</si>
  <si>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</si>
  <si>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</si>
  <si>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</si>
  <si>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</si>
  <si>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</si>
  <si>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</si>
  <si>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</si>
  <si>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</si>
  <si>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</si>
  <si>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</si>
  <si>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</si>
  <si>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</si>
  <si>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</si>
  <si>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</si>
  <si>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</si>
  <si>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</si>
  <si>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</si>
  <si>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</si>
  <si>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</si>
  <si>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</si>
  <si>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</si>
  <si>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</si>
  <si>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</si>
  <si>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</si>
  <si>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</si>
  <si>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</si>
  <si>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</si>
  <si>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</si>
  <si>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</si>
  <si>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</si>
  <si>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</si>
  <si>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</si>
  <si>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</si>
  <si>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</si>
  <si>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</si>
  <si>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</si>
  <si>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</si>
  <si>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</si>
  <si>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</si>
  <si>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</si>
  <si>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</si>
  <si>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</si>
  <si>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</si>
  <si>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</si>
  <si>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</si>
  <si>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</si>
  <si>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</si>
  <si>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</si>
  <si>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</si>
  <si>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</si>
  <si>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</si>
  <si>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</si>
  <si>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</si>
  <si>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</si>
  <si>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</si>
  <si>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</si>
  <si>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</si>
  <si>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</si>
  <si>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</si>
  <si>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</si>
  <si>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</si>
  <si>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</si>
  <si>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</si>
  <si>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</si>
  <si>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</si>
  <si>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</si>
  <si>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</si>
  <si>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</si>
  <si>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</si>
  <si>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</si>
  <si>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</si>
  <si>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</si>
  <si>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</si>
  <si>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</si>
  <si>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</si>
  <si>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</si>
  <si>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</si>
  <si>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</si>
  <si>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</si>
  <si>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</si>
  <si>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</si>
  <si>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</si>
  <si>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</si>
  <si>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</si>
  <si>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</si>
  <si>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</si>
  <si>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</si>
  <si>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</si>
  <si>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</si>
  <si>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</si>
  <si>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</si>
  <si>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</si>
  <si>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</si>
  <si>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</si>
  <si>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</si>
  <si>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</si>
  <si>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</si>
  <si>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</si>
  <si>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</si>
  <si>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</si>
  <si>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</si>
  <si>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</si>
  <si>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</si>
  <si>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</si>
  <si>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</si>
  <si>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</si>
  <si>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</si>
  <si>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</si>
  <si>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</si>
  <si>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</si>
  <si>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</si>
  <si>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</si>
  <si>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</si>
  <si>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</si>
  <si>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</si>
  <si>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</si>
  <si>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</si>
  <si>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</si>
  <si>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</si>
  <si>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</si>
  <si>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</si>
  <si>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</si>
  <si>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</si>
  <si>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</si>
  <si>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</si>
  <si>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</si>
  <si>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</si>
  <si>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</si>
  <si>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</si>
  <si>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</si>
  <si>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</si>
  <si>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</si>
  <si>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</si>
  <si>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</si>
  <si>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</si>
  <si>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</si>
  <si>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</si>
  <si>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</si>
  <si>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</si>
  <si>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</si>
  <si>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</si>
  <si>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</si>
  <si>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</si>
  <si>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</si>
  <si>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</si>
  <si>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</si>
  <si>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</si>
  <si>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</si>
  <si>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</si>
  <si>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</si>
  <si>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</si>
  <si>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</si>
  <si>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</si>
  <si>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</si>
  <si>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</si>
  <si>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</si>
  <si>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</si>
  <si>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</si>
  <si>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</si>
  <si>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</si>
  <si>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</si>
  <si>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</si>
  <si>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</si>
  <si>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</si>
  <si>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</si>
  <si>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</si>
  <si>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</si>
  <si>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</si>
  <si>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</si>
  <si>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</si>
  <si>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</si>
  <si>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</si>
  <si>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</si>
  <si>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</si>
  <si>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</si>
  <si>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</si>
  <si>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</si>
  <si>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</si>
  <si>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</si>
  <si>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</si>
  <si>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</si>
  <si>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</si>
  <si>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</si>
  <si>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</si>
  <si>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</si>
  <si>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</si>
  <si>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</si>
  <si>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</si>
  <si>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</si>
  <si>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</si>
  <si>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</si>
  <si>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</si>
  <si>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</si>
  <si>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</si>
  <si>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</si>
  <si>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</si>
  <si>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</si>
  <si>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</si>
  <si>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</si>
  <si>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</si>
  <si>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</si>
  <si>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</si>
  <si>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</si>
  <si>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</si>
  <si>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</si>
  <si>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</si>
  <si>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</si>
  <si>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</si>
  <si>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</si>
  <si>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</si>
  <si>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</si>
  <si>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</si>
  <si>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</si>
  <si>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</si>
  <si>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</si>
  <si>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</si>
  <si>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</si>
  <si>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</si>
  <si>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</si>
  <si>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</si>
  <si>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</si>
  <si>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</si>
  <si>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</si>
  <si>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</si>
  <si>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</si>
  <si>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</si>
  <si>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</si>
  <si>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</si>
  <si>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</si>
  <si>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</si>
  <si>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</si>
  <si>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</si>
  <si>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</si>
  <si>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</si>
  <si>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</si>
  <si>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</si>
  <si>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</si>
  <si>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</si>
  <si>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</si>
  <si>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</si>
  <si>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</si>
  <si>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</si>
  <si>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</si>
  <si>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</si>
  <si>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</si>
  <si>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</si>
  <si>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</si>
  <si>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</si>
  <si>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</si>
  <si>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</si>
  <si>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</si>
  <si>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</si>
  <si>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</si>
  <si>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</si>
  <si>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</si>
  <si>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</si>
  <si>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</si>
  <si>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</si>
  <si>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</si>
  <si>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</si>
  <si>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</si>
  <si>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</si>
  <si>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</si>
  <si>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</si>
  <si>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</si>
  <si>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</si>
  <si>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</si>
  <si>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</si>
  <si>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</si>
  <si>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</si>
  <si>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</si>
  <si>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</si>
  <si>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</si>
  <si>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</si>
  <si>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</si>
  <si>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</si>
  <si>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</si>
  <si>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</si>
  <si>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</si>
  <si>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</si>
  <si>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</si>
  <si>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</si>
  <si>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</si>
  <si>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</si>
  <si>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</si>
  <si>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</si>
  <si>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</si>
  <si>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</si>
  <si>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</si>
  <si>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</si>
  <si>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</si>
  <si>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</si>
  <si>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</si>
  <si>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</si>
  <si>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</si>
  <si>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</si>
  <si>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</si>
  <si>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</si>
  <si>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</si>
  <si>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</si>
  <si>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</si>
  <si>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</si>
  <si>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</si>
  <si>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</si>
  <si>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</si>
  <si>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</si>
  <si>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</si>
  <si>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</si>
  <si>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</si>
  <si>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</si>
  <si>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</si>
  <si>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</si>
  <si>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</si>
  <si>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</si>
  <si>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</si>
  <si>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</si>
  <si>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</si>
  <si>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</si>
  <si>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</si>
  <si>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</si>
  <si>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</si>
  <si>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</si>
  <si>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</si>
  <si>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</si>
  <si>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</si>
  <si>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</si>
  <si>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</si>
  <si>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</si>
  <si>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</si>
  <si>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</si>
  <si>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</si>
  <si>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</si>
  <si>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</si>
  <si>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</si>
  <si>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</si>
  <si>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</si>
  <si>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</si>
  <si>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</si>
  <si>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</si>
  <si>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</si>
  <si>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</si>
  <si>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</si>
  <si>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</si>
  <si>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</si>
  <si>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</si>
  <si>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</si>
  <si>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</si>
  <si>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</si>
  <si>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</si>
  <si>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</si>
  <si>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</si>
  <si>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</si>
  <si>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</si>
  <si>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</si>
  <si>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</si>
  <si>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</si>
  <si>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</si>
  <si>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</si>
  <si>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</si>
  <si>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</si>
  <si>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</si>
  <si>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</si>
  <si>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</si>
  <si>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</si>
  <si>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</si>
  <si>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</si>
  <si>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</si>
  <si>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</si>
  <si>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</si>
  <si>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</si>
  <si>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</si>
  <si>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</si>
  <si>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</si>
  <si>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</si>
  <si>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</si>
  <si>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</si>
  <si>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</si>
  <si>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</si>
  <si>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</si>
  <si>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</si>
  <si>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</si>
  <si>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</si>
  <si>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</si>
  <si>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</si>
  <si>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</si>
  <si>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</si>
  <si>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</si>
  <si>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</si>
  <si>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</si>
  <si>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</si>
  <si>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</si>
  <si>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</si>
  <si>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</si>
  <si>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</si>
  <si>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</si>
  <si>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</si>
  <si>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</si>
  <si>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</si>
  <si>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</si>
  <si>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</si>
  <si>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</si>
  <si>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</si>
  <si>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</si>
  <si>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</si>
  <si>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</si>
  <si>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</si>
  <si>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</si>
  <si>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</si>
  <si>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</si>
  <si>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</si>
  <si>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</si>
  <si>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</si>
  <si>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</si>
  <si>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</si>
  <si>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</si>
  <si>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</si>
  <si>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</si>
  <si>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</si>
  <si>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</si>
  <si>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</si>
  <si>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</si>
  <si>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</si>
  <si>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</si>
  <si>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</si>
  <si>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</si>
  <si>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</si>
  <si>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</si>
  <si>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</si>
  <si>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</si>
  <si>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</si>
  <si>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</si>
  <si>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</si>
  <si>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</si>
  <si>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</si>
  <si>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</si>
  <si>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</si>
  <si>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</si>
  <si>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</si>
  <si>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</si>
  <si>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</si>
  <si>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</si>
  <si>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</si>
  <si>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</si>
  <si>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</si>
  <si>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</si>
  <si>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</si>
  <si>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</si>
  <si>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</si>
  <si>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</si>
  <si>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</si>
  <si>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</si>
  <si>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</si>
  <si>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</si>
  <si>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</si>
  <si>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</si>
  <si>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</si>
  <si>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</si>
  <si>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</si>
  <si>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</si>
  <si>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</si>
  <si>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</si>
  <si>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</si>
  <si>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</si>
  <si>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</si>
  <si>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</si>
  <si>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</si>
  <si>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</si>
  <si>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</si>
  <si>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</si>
  <si>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</si>
  <si>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</si>
  <si>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</si>
  <si>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</si>
  <si>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</si>
  <si>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</si>
  <si>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</si>
  <si>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</si>
  <si>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</si>
  <si>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</si>
  <si>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</si>
  <si>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</si>
  <si>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</si>
  <si>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</si>
  <si>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</si>
  <si>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</si>
  <si>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</si>
  <si>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</si>
  <si>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</si>
  <si>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</si>
  <si>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</si>
  <si>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</si>
  <si>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</si>
  <si>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</si>
  <si>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</si>
  <si>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</si>
  <si>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</si>
  <si>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</si>
  <si>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</si>
  <si>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</si>
  <si>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</si>
  <si>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</si>
  <si>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</si>
  <si>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</si>
  <si>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</si>
  <si>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</si>
  <si>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</si>
  <si>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</si>
  <si>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</si>
  <si>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</si>
  <si>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</si>
  <si>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</si>
  <si>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</si>
  <si>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</si>
  <si>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</si>
  <si>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</si>
  <si>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</si>
  <si>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</si>
  <si>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</si>
  <si>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</si>
  <si>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</si>
  <si>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</si>
  <si>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</si>
  <si>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</si>
  <si>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</si>
  <si>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</si>
  <si>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</si>
  <si>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</si>
  <si>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</si>
  <si>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</si>
  <si>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</si>
  <si>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</si>
  <si>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</si>
  <si>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</si>
  <si>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</si>
  <si>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</si>
  <si>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</si>
  <si>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</si>
  <si>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</si>
  <si>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</si>
  <si>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</si>
  <si>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</si>
  <si>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</si>
  <si>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</si>
  <si>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</si>
  <si>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</si>
  <si>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</si>
  <si>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</si>
  <si>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</si>
  <si>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</si>
  <si>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</si>
  <si>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</si>
  <si>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</si>
  <si>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</si>
  <si>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</si>
  <si>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</si>
  <si>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</si>
  <si>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</si>
  <si>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</si>
  <si>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</si>
  <si>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</si>
  <si>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</si>
  <si>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</si>
  <si>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</si>
  <si>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</si>
  <si>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</si>
  <si>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</si>
  <si>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</si>
  <si>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</si>
  <si>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</si>
  <si>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</si>
  <si>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</si>
  <si>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</si>
  <si>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</si>
  <si>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</si>
  <si>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</si>
  <si>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</si>
  <si>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</si>
  <si>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</si>
  <si>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</si>
  <si>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</si>
  <si>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</si>
  <si>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</si>
  <si>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</si>
  <si>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</si>
  <si>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</si>
  <si>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</si>
  <si>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</si>
  <si>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</si>
  <si>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</si>
  <si>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</si>
  <si>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</si>
  <si>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</si>
  <si>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</si>
  <si>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</si>
  <si>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</si>
  <si>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</si>
  <si>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</si>
  <si>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</si>
  <si>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</si>
  <si>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</si>
  <si>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</si>
  <si>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</si>
  <si>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</si>
  <si>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</si>
  <si>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</si>
  <si>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</si>
  <si>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</si>
  <si>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</si>
  <si>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</si>
  <si>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</si>
  <si>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</si>
  <si>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</si>
  <si>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</si>
  <si>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</si>
  <si>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</si>
  <si>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</si>
  <si>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</si>
  <si>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</si>
  <si>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</si>
  <si>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</si>
  <si>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</si>
  <si>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</si>
  <si>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</si>
  <si>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</si>
  <si>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</si>
  <si>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</si>
  <si>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</si>
  <si>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</si>
  <si>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</si>
  <si>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</si>
  <si>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</si>
  <si>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</si>
  <si>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</si>
  <si>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</si>
  <si>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</si>
  <si>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</si>
  <si>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</si>
  <si>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</si>
  <si>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</si>
  <si>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</si>
  <si>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</si>
  <si>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</si>
  <si>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</si>
  <si>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</si>
  <si>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</si>
  <si>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</si>
  <si>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</si>
  <si>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</si>
  <si>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</si>
  <si>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</si>
  <si>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</si>
  <si>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</si>
  <si>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</si>
  <si>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</si>
  <si>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</si>
  <si>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</si>
  <si>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</si>
  <si>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</si>
  <si>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</si>
  <si>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</si>
  <si>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</si>
  <si>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</si>
  <si>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</si>
  <si>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</si>
  <si>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</si>
  <si>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</si>
  <si>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</si>
  <si>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</si>
  <si>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</si>
  <si>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</si>
  <si>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</si>
  <si>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</si>
  <si>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</si>
  <si>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</si>
  <si>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</si>
  <si>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</si>
  <si>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</si>
  <si>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</si>
  <si>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</si>
  <si>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</si>
  <si>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</si>
  <si>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</si>
  <si>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</si>
  <si>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</si>
  <si>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</si>
  <si>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</si>
  <si>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</si>
  <si>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</si>
  <si>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</si>
  <si>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</si>
  <si>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</si>
  <si>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</si>
  <si>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</si>
  <si>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</si>
  <si>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</si>
  <si>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</si>
  <si>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</si>
  <si>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</si>
  <si>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</si>
  <si>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</si>
  <si>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</si>
  <si>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</si>
  <si>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</si>
  <si>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</si>
  <si>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</si>
  <si>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</si>
  <si>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</si>
  <si>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</si>
  <si>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</si>
  <si>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</si>
  <si>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</si>
  <si>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</si>
  <si>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</si>
  <si>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</si>
  <si>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</si>
  <si>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</si>
  <si>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</si>
  <si>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</si>
  <si>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</si>
  <si>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</si>
  <si>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</si>
  <si>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</si>
  <si>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</si>
  <si>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</si>
  <si>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</si>
  <si>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</si>
  <si>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</si>
  <si>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</si>
  <si>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</si>
  <si>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</si>
  <si>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</si>
  <si>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</si>
  <si>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</si>
  <si>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</si>
  <si>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</si>
  <si>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</si>
  <si>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</si>
  <si>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</si>
  <si>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</si>
  <si>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</si>
  <si>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</si>
  <si>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</si>
  <si>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</si>
  <si>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</si>
  <si>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</si>
  <si>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</si>
  <si>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</si>
  <si>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</si>
  <si>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</si>
  <si>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</si>
  <si>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</si>
  <si>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</si>
  <si>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</si>
  <si>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</si>
  <si>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</si>
  <si>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</si>
  <si>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</si>
  <si>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</si>
  <si>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</si>
  <si>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</si>
  <si>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</si>
  <si>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</si>
  <si>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</si>
  <si>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</si>
  <si>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</si>
  <si>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</si>
  <si>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</si>
  <si>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</si>
  <si>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</si>
  <si>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</si>
  <si>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</si>
  <si>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</si>
  <si>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</si>
  <si>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</si>
  <si>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</si>
  <si>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</si>
  <si>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</si>
  <si>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</si>
  <si>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</si>
  <si>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</si>
  <si>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</si>
  <si>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</si>
  <si>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</si>
  <si>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</si>
  <si>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</si>
  <si>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</si>
  <si>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</si>
  <si>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</si>
  <si>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</si>
  <si>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</si>
  <si>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</si>
  <si>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</si>
  <si>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</si>
  <si>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</si>
  <si>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</si>
  <si>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</si>
  <si>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</si>
  <si>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</si>
  <si>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</si>
  <si>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</si>
  <si>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</si>
  <si>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</si>
  <si>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</si>
  <si>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</si>
  <si>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</si>
  <si>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</si>
  <si>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</si>
  <si>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</si>
  <si>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</si>
  <si>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</si>
  <si>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</si>
  <si>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</si>
  <si>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</si>
  <si>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</si>
  <si>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</si>
  <si>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</si>
  <si>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</si>
  <si>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</si>
  <si>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</si>
  <si>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</si>
  <si>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</si>
  <si>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</si>
  <si>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</si>
  <si>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</si>
  <si>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</si>
  <si>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</si>
  <si>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</si>
  <si>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</si>
  <si>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</si>
  <si>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</si>
  <si>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</si>
  <si>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</si>
  <si>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</si>
  <si>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</si>
  <si>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</si>
  <si>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</si>
  <si>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</si>
  <si>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</si>
  <si>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</si>
  <si>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</si>
  <si>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</si>
  <si>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</si>
  <si>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</si>
  <si>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</si>
  <si>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</si>
  <si>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</si>
  <si>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</si>
  <si>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</si>
  <si>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</si>
  <si>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</si>
  <si>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</si>
  <si>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</si>
  <si>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</si>
  <si>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</si>
  <si>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</si>
  <si>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</si>
  <si>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</si>
  <si>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</si>
  <si>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</si>
  <si>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</si>
  <si>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</si>
  <si>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</si>
  <si>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</si>
  <si>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</si>
  <si>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</si>
  <si>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</si>
  <si>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</si>
  <si>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</si>
  <si>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</si>
  <si>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</si>
  <si>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</si>
  <si>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</si>
  <si>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</si>
  <si>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</si>
  <si>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</si>
  <si>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</si>
  <si>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</si>
  <si>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</si>
  <si>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</si>
  <si>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</si>
  <si>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</si>
  <si>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</si>
  <si>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</si>
  <si>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</si>
  <si>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</si>
  <si>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</si>
  <si>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</si>
  <si>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</si>
  <si>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</si>
  <si>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</si>
  <si>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</si>
  <si>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</si>
  <si>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</si>
  <si>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</si>
  <si>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</si>
  <si>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</si>
  <si>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</si>
  <si>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</si>
  <si>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</si>
  <si>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</si>
  <si>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</si>
  <si>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</si>
  <si>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</si>
  <si>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</si>
  <si>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</si>
  <si>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</si>
  <si>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</si>
  <si>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</si>
  <si>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</si>
  <si>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</si>
  <si>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</si>
  <si>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</si>
  <si>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</si>
  <si>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</si>
  <si>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</si>
  <si>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</si>
  <si>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</si>
  <si>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</si>
  <si>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</si>
  <si>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</si>
  <si>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</si>
  <si>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</si>
  <si>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</si>
  <si>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</si>
  <si>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</si>
  <si>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</si>
  <si>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</si>
  <si>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</si>
  <si>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</si>
  <si>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</si>
  <si>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</si>
  <si>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</si>
  <si>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</si>
  <si>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</si>
  <si>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</si>
  <si>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</si>
  <si>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</si>
  <si>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</si>
  <si>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</si>
  <si>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</si>
  <si>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</si>
  <si>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</si>
  <si>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</si>
  <si>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</si>
  <si>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</si>
  <si>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</si>
  <si>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</si>
  <si>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</si>
  <si>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</si>
  <si>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</si>
  <si>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</si>
  <si>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</si>
  <si>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</si>
  <si>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</si>
  <si>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</si>
  <si>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</si>
  <si>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</si>
  <si>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</si>
  <si>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</si>
  <si>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</si>
  <si>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</si>
  <si>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</si>
  <si>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</si>
  <si>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</si>
  <si>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</si>
  <si>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</si>
  <si>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</si>
  <si>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</si>
  <si>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</si>
  <si>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</si>
  <si>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</si>
  <si>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</si>
  <si>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</si>
  <si>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</si>
  <si>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</si>
  <si>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</si>
  <si>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</si>
  <si>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</si>
  <si>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</si>
  <si>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</si>
  <si>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</si>
  <si>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</si>
  <si>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</si>
  <si>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</si>
  <si>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</si>
  <si>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</si>
  <si>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</si>
  <si>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</si>
  <si>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</si>
  <si>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</si>
  <si>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</si>
  <si>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</si>
  <si>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</si>
  <si>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</si>
  <si>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</si>
  <si>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</si>
  <si>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</si>
  <si>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</si>
  <si>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</si>
  <si>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</si>
  <si>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</si>
  <si>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</si>
  <si>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</si>
  <si>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</si>
  <si>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</si>
  <si>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</si>
  <si>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</si>
  <si>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</si>
  <si>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</si>
  <si>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</si>
  <si>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</si>
  <si>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</si>
  <si>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</si>
  <si>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</si>
  <si>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</si>
  <si>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</si>
  <si>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</si>
  <si>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</si>
  <si>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</si>
  <si>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</si>
  <si>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</si>
  <si>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</si>
  <si>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</si>
  <si>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</si>
  <si>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</si>
  <si>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</si>
  <si>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</si>
  <si>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</si>
  <si>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</si>
  <si>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</si>
  <si>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</si>
  <si>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</si>
  <si>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</si>
  <si>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</si>
  <si>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</si>
  <si>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</si>
  <si>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</si>
  <si>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</si>
  <si>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</si>
  <si>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</si>
  <si>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</si>
  <si>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</si>
  <si>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</si>
  <si>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</si>
  <si>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</si>
  <si>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</si>
  <si>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</si>
  <si>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</si>
  <si>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</si>
  <si>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</si>
  <si>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</si>
  <si>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</si>
  <si>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</si>
  <si>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</si>
  <si>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</si>
  <si>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</si>
  <si>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</si>
  <si>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</si>
  <si>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</si>
  <si>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</si>
  <si>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</si>
  <si>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</si>
  <si>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</si>
  <si>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</si>
  <si>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</si>
  <si>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</si>
  <si>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</si>
  <si>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</si>
  <si>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</si>
  <si>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</si>
  <si>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</si>
  <si>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</si>
  <si>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</si>
  <si>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</si>
  <si>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</si>
  <si>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</si>
  <si>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</si>
  <si>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</si>
  <si>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</si>
  <si>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</si>
  <si>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</si>
  <si>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</si>
  <si>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</si>
  <si>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</si>
  <si>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</si>
  <si>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</si>
  <si>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</si>
  <si>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</si>
  <si>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</si>
  <si>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</si>
  <si>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</si>
  <si>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</si>
  <si>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</si>
  <si>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</si>
  <si>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</si>
  <si>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</si>
  <si>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</si>
  <si>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</si>
  <si>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</si>
  <si>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</si>
  <si>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</si>
  <si>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</si>
  <si>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</si>
  <si>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</si>
  <si>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</si>
  <si>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</si>
  <si>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</si>
  <si>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</si>
  <si>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</si>
  <si>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</si>
  <si>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</si>
  <si>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</si>
  <si>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</si>
  <si>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</si>
  <si>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</si>
  <si>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</si>
  <si>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</si>
  <si>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</si>
  <si>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</si>
  <si>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</si>
  <si>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</si>
  <si>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</si>
  <si>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</si>
  <si>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</si>
  <si>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</si>
  <si>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</si>
  <si>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</si>
  <si>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</si>
  <si>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</si>
  <si>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</si>
  <si>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</si>
  <si>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</si>
  <si>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</si>
  <si>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</si>
  <si>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</si>
  <si>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</si>
  <si>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</si>
  <si>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</si>
  <si>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</si>
  <si>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</si>
  <si>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</si>
  <si>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</si>
  <si>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</si>
  <si>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</si>
  <si>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</si>
  <si>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</si>
  <si>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</si>
  <si>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</si>
  <si>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</si>
  <si>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</si>
  <si>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</si>
  <si>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</si>
  <si>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</si>
  <si>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</si>
  <si>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</si>
  <si>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</si>
  <si>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</si>
  <si>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</si>
  <si>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</si>
  <si>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</si>
  <si>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</si>
  <si>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</si>
  <si>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</si>
  <si>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</si>
  <si>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</si>
  <si>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</si>
  <si>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</si>
  <si>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</si>
  <si>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</si>
  <si>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</si>
  <si>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</si>
  <si>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</si>
  <si>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</si>
  <si>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</si>
  <si>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</si>
  <si>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</si>
  <si>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</si>
  <si>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</si>
  <si>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</si>
  <si>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</si>
  <si>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</si>
  <si>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</si>
  <si>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</si>
  <si>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</si>
  <si>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</si>
  <si>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</si>
  <si>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</si>
  <si>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</si>
  <si>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</si>
  <si>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</si>
  <si>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</si>
  <si>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</si>
  <si>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</si>
  <si>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</si>
  <si>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</si>
  <si>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</si>
  <si>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</si>
  <si>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</si>
  <si>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</si>
  <si>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</si>
  <si>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</si>
  <si>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</si>
  <si>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</si>
  <si>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</si>
  <si>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</si>
  <si>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</si>
  <si>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</si>
  <si>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</si>
  <si>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</si>
  <si>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</si>
  <si>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</si>
  <si>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</si>
  <si>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</si>
  <si>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</si>
  <si>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</si>
  <si>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</si>
  <si>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</si>
  <si>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</si>
  <si>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</si>
  <si>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</si>
  <si>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</si>
  <si>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</si>
  <si>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</si>
  <si>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</si>
  <si>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</si>
  <si>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</si>
  <si>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</si>
  <si>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</si>
  <si>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</si>
  <si>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</si>
  <si>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</si>
  <si>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</si>
  <si>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</si>
  <si>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</si>
  <si>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</si>
  <si>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</si>
  <si>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</si>
  <si>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</si>
  <si>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</si>
  <si>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</si>
  <si>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</si>
  <si>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</si>
  <si>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</si>
  <si>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</si>
  <si>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</si>
  <si>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</si>
  <si>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</si>
  <si>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</si>
  <si>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</si>
  <si>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</si>
  <si>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</si>
  <si>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</si>
  <si>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</si>
  <si>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</si>
  <si>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</si>
  <si>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</si>
  <si>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</si>
  <si>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</si>
  <si>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</si>
  <si>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</si>
  <si>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</si>
  <si>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</si>
  <si>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</si>
  <si>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</si>
  <si>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</si>
  <si>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</si>
  <si>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</si>
  <si>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</si>
  <si>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</si>
  <si>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</si>
  <si>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</si>
  <si>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</si>
  <si>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</si>
  <si>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</si>
  <si>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</si>
  <si>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</si>
  <si>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</si>
  <si>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</si>
  <si>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</si>
  <si>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</si>
  <si>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</si>
  <si>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</si>
  <si>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</si>
  <si>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</si>
  <si>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</si>
  <si>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</si>
  <si>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</si>
  <si>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</si>
  <si>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</si>
  <si>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</si>
  <si>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</si>
  <si>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</si>
  <si>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</si>
  <si>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</si>
  <si>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</si>
  <si>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</si>
  <si>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</si>
  <si>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</si>
  <si>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</si>
  <si>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</si>
  <si>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</si>
  <si>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</si>
  <si>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</si>
  <si>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</si>
  <si>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</si>
  <si>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</si>
  <si>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</si>
  <si>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</si>
  <si>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</si>
  <si>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</si>
  <si>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</si>
  <si>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</si>
  <si>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</si>
  <si>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</si>
  <si>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</si>
  <si>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</si>
  <si>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</si>
  <si>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</si>
  <si>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</si>
  <si>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</si>
  <si>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</si>
  <si>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</si>
  <si>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</si>
  <si>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</si>
  <si>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</si>
  <si>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</si>
  <si>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</si>
  <si>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</si>
  <si>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</si>
  <si>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</si>
  <si>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</si>
  <si>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</si>
  <si>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</si>
  <si>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</si>
  <si>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</si>
  <si>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</si>
  <si>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</si>
  <si>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</si>
  <si>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</si>
  <si>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</si>
  <si>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</si>
  <si>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</si>
  <si>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</si>
  <si>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</si>
  <si>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</si>
  <si>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</si>
  <si>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</si>
  <si>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</si>
  <si>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</si>
  <si>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</si>
  <si>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</si>
  <si>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</si>
  <si>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</si>
  <si>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</si>
  <si>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</si>
  <si>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</si>
  <si>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</si>
  <si>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</si>
  <si>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</si>
  <si>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</si>
  <si>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</si>
  <si>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</si>
  <si>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</si>
  <si>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</si>
  <si>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</si>
  <si>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</si>
  <si>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</si>
  <si>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</si>
  <si>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</si>
  <si>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</si>
  <si>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</si>
  <si>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</si>
  <si>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</si>
  <si>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</si>
  <si>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</si>
  <si>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</si>
  <si>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</si>
  <si>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</si>
  <si>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</si>
  <si>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</si>
  <si>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</si>
  <si>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</si>
  <si>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</si>
  <si>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</si>
  <si>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</si>
  <si>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</si>
  <si>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</si>
  <si>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</si>
  <si>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</si>
  <si>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</si>
  <si>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</si>
  <si>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</si>
  <si>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</si>
  <si>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</si>
  <si>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</si>
  <si>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</si>
  <si>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</si>
  <si>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</si>
  <si>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</si>
  <si>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</si>
  <si>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</si>
  <si>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</si>
  <si>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</si>
  <si>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</si>
  <si>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</si>
  <si>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</si>
  <si>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</si>
  <si>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</si>
  <si>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</si>
  <si>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</si>
  <si>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</si>
  <si>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</si>
  <si>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</si>
  <si>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</si>
  <si>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</si>
  <si>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</si>
  <si>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</si>
  <si>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</si>
  <si>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</si>
  <si>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</si>
  <si>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</si>
  <si>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</si>
  <si>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</si>
  <si>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</si>
  <si>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</si>
  <si>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</si>
  <si>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</si>
  <si>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</si>
  <si>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</si>
  <si>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</si>
  <si>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</si>
  <si>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</si>
  <si>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</si>
  <si>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</si>
  <si>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</si>
  <si>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</si>
  <si>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</si>
  <si>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</si>
  <si>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</si>
  <si>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</si>
  <si>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</si>
  <si>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</si>
  <si>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</si>
  <si>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</si>
  <si>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</si>
  <si>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</si>
  <si>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</si>
  <si>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</si>
  <si>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</si>
  <si>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</si>
  <si>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</si>
  <si>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</si>
  <si>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</si>
  <si>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</si>
  <si>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</si>
  <si>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</si>
  <si>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</si>
  <si>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</si>
  <si>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</si>
  <si>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</si>
  <si>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</si>
  <si>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</si>
  <si>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</si>
  <si>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</si>
  <si>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</si>
  <si>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</si>
  <si>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</si>
  <si>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</si>
  <si>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</si>
  <si>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</si>
  <si>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</si>
  <si>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</si>
  <si>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</si>
  <si>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</si>
  <si>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</si>
  <si>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</si>
  <si>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</si>
  <si>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</si>
  <si>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</si>
  <si>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</si>
  <si>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</si>
  <si>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</si>
  <si>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</si>
  <si>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</si>
  <si>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</si>
  <si>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</si>
  <si>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</si>
  <si>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</si>
  <si>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</si>
  <si>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</si>
  <si>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</si>
  <si>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</si>
  <si>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</si>
  <si>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</si>
  <si>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</si>
  <si>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</si>
  <si>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</si>
  <si>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</si>
  <si>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</si>
  <si>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</si>
  <si>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</si>
  <si>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</si>
  <si>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</si>
  <si>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</si>
  <si>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</si>
  <si>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</si>
  <si>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</si>
  <si>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</si>
  <si>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</si>
  <si>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</si>
  <si>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</si>
  <si>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</si>
  <si>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</si>
  <si>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</si>
  <si>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</si>
  <si>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</si>
  <si>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</si>
  <si>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</si>
  <si>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</si>
  <si>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</si>
  <si>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</si>
  <si>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</si>
  <si>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</si>
  <si>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</si>
  <si>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</si>
  <si>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</si>
  <si>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</si>
  <si>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</si>
  <si>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</si>
  <si>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</si>
  <si>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</si>
  <si>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</si>
  <si>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</si>
  <si>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</si>
  <si>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</si>
  <si>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</si>
  <si>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</si>
  <si>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</si>
  <si>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</si>
  <si>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</si>
  <si>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</si>
  <si>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</si>
  <si>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</si>
  <si>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</si>
  <si>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</si>
  <si>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</si>
  <si>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</si>
  <si>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</si>
  <si>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</si>
  <si>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</si>
  <si>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</si>
  <si>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</si>
  <si>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</si>
  <si>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</si>
  <si>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</si>
  <si>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</si>
  <si>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</si>
  <si>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</si>
  <si>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</si>
  <si>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</si>
  <si>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</si>
  <si>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</si>
  <si>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</si>
  <si>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</si>
  <si>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</si>
  <si>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</si>
  <si>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</si>
  <si>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</si>
  <si>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</si>
  <si>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</si>
  <si>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</si>
  <si>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</si>
  <si>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</si>
  <si>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</si>
  <si>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</si>
  <si>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</si>
  <si>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</si>
  <si>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</si>
  <si>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</si>
  <si>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</si>
  <si>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</si>
  <si>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</si>
  <si>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</si>
  <si>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</si>
  <si>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</si>
  <si>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</si>
  <si>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</si>
  <si>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</si>
  <si>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</si>
  <si>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</si>
  <si>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</si>
  <si>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</si>
  <si>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</si>
  <si>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</si>
  <si>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</si>
  <si>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</si>
  <si>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</si>
  <si>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</si>
  <si>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</si>
  <si>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</si>
  <si>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</si>
  <si>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</si>
  <si>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</si>
  <si>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</si>
  <si>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</si>
  <si>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</si>
  <si>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</si>
  <si>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</si>
  <si>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</si>
  <si>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</si>
  <si>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</si>
  <si>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</si>
  <si>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</si>
  <si>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</si>
  <si>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</si>
  <si>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</si>
  <si>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</si>
  <si>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</si>
  <si>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</si>
  <si>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</si>
  <si>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</si>
  <si>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</si>
  <si>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</si>
  <si>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</si>
  <si>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</si>
  <si>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</si>
  <si>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</si>
  <si>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</si>
  <si>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</si>
  <si>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</si>
  <si>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</si>
  <si>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</si>
  <si>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</si>
  <si>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</si>
  <si>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</si>
  <si>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</si>
  <si>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</si>
  <si>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</si>
  <si>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</si>
  <si>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</si>
  <si>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</si>
  <si>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</si>
  <si>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</si>
  <si>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</si>
  <si>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</si>
  <si>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</si>
  <si>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</si>
  <si>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</si>
  <si>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</si>
  <si>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</si>
  <si>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</si>
  <si>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</si>
  <si>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</si>
  <si>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</si>
  <si>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</si>
  <si>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</si>
  <si>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</si>
  <si>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</si>
  <si>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</si>
  <si>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</si>
  <si>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</si>
  <si>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</si>
  <si>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</si>
  <si>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</si>
  <si>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</si>
  <si>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</si>
  <si>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</si>
  <si>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</si>
  <si>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</si>
  <si>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</si>
  <si>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</si>
  <si>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</si>
  <si>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</si>
  <si>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</si>
  <si>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</si>
  <si>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</si>
  <si>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</si>
  <si>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</si>
  <si>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</si>
  <si>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</si>
  <si>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</si>
  <si>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</si>
  <si>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</si>
  <si>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</si>
  <si>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</si>
  <si>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</si>
  <si>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</si>
  <si>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</si>
  <si>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</si>
  <si>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</si>
  <si>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</si>
  <si>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</si>
  <si>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</si>
  <si>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</si>
  <si>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</si>
  <si>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</si>
  <si>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</si>
  <si>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</si>
  <si>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</si>
  <si>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</si>
  <si>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</si>
  <si>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</si>
  <si>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</si>
  <si>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</si>
  <si>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</si>
  <si>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</si>
  <si>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</si>
  <si>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</si>
  <si>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</si>
  <si>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</si>
  <si>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</si>
  <si>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</si>
  <si>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</si>
  <si>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</si>
  <si>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</si>
  <si>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</si>
  <si>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</si>
  <si>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</si>
  <si>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</si>
  <si>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</si>
  <si>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</si>
  <si>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</si>
  <si>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</si>
  <si>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</si>
  <si>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</si>
  <si>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</si>
  <si>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</si>
  <si>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</si>
  <si>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</si>
  <si>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</si>
  <si>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</si>
  <si>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</si>
  <si>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</si>
  <si>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</si>
  <si>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</si>
  <si>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</si>
  <si>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</si>
  <si>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</si>
  <si>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</si>
  <si>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</si>
  <si>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</si>
  <si>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</si>
  <si>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</si>
  <si>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</si>
  <si>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</si>
  <si>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</si>
  <si>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</si>
  <si>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</si>
  <si>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</si>
  <si>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</si>
  <si>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</si>
  <si>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</si>
  <si>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</si>
  <si>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</si>
  <si>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</si>
  <si>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</si>
  <si>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</si>
  <si>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</si>
  <si>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</si>
  <si>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</si>
  <si>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</si>
  <si>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</si>
  <si>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</si>
  <si>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</si>
  <si>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</si>
  <si>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</si>
  <si>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</si>
  <si>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</si>
  <si>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</si>
  <si>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</si>
  <si>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</si>
  <si>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</si>
  <si>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</si>
  <si>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</si>
  <si>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</si>
  <si>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</si>
  <si>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</si>
  <si>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</si>
  <si>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</si>
  <si>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</si>
  <si>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</si>
  <si>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</si>
  <si>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</si>
  <si>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</si>
  <si>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</si>
  <si>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</si>
  <si>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</si>
  <si>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</si>
  <si>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</si>
  <si>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</si>
  <si>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</si>
  <si>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</si>
  <si>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</si>
  <si>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</si>
  <si>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</si>
  <si>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</si>
  <si>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</si>
  <si>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</si>
  <si>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</si>
  <si>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</si>
  <si>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</si>
  <si>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</si>
  <si>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</si>
  <si>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</si>
  <si>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</si>
  <si>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</si>
  <si>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</si>
  <si>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</si>
  <si>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</si>
  <si>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</si>
  <si>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</si>
  <si>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</si>
  <si>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</si>
  <si>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</si>
  <si>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</si>
  <si>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</si>
  <si>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</si>
  <si>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</si>
  <si>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</si>
  <si>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</si>
  <si>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</si>
  <si>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</si>
  <si>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</si>
  <si>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</si>
  <si>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</si>
  <si>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</si>
  <si>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</si>
  <si>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</si>
  <si>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</si>
  <si>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</si>
  <si>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</si>
  <si>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</si>
  <si>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</si>
  <si>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</si>
  <si>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</si>
  <si>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</si>
  <si>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</si>
  <si>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</si>
  <si>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</si>
  <si>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</si>
  <si>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</si>
  <si>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</si>
  <si>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</si>
  <si>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</si>
  <si>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</si>
  <si>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</si>
  <si>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</si>
  <si>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</si>
  <si>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</si>
  <si>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</si>
  <si>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</si>
  <si>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</si>
  <si>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</si>
  <si>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</si>
  <si>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</si>
  <si>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</si>
  <si>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</si>
  <si>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</si>
  <si>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</si>
  <si>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</si>
  <si>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</si>
  <si>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</si>
  <si>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</si>
  <si>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</si>
  <si>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</si>
  <si>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</si>
  <si>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</si>
  <si>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</si>
  <si>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</si>
  <si>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</si>
  <si>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</si>
  <si>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</si>
  <si>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</si>
  <si>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</si>
  <si>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</si>
  <si>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</si>
  <si>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</si>
  <si>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</si>
  <si>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</si>
  <si>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</si>
  <si>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</si>
  <si>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</si>
  <si>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</si>
  <si>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</si>
  <si>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</si>
  <si>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</si>
  <si>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</si>
  <si>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</si>
  <si>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</si>
  <si>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</si>
  <si>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</si>
  <si>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</si>
  <si>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</si>
  <si>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</si>
  <si>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</si>
  <si>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</si>
  <si>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</si>
  <si>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</si>
  <si>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</si>
  <si>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</si>
  <si>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</si>
  <si>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</si>
  <si>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</si>
  <si>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</si>
  <si>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</si>
  <si>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</si>
  <si>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</si>
  <si>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</si>
  <si>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</si>
  <si>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</si>
  <si>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</si>
  <si>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</si>
  <si>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</si>
  <si>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</si>
  <si>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</si>
  <si>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</si>
  <si>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</si>
  <si>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</si>
  <si>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</si>
  <si>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</si>
  <si>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</si>
  <si>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</si>
  <si>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</si>
  <si>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</si>
  <si>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</si>
  <si>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</si>
  <si>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</si>
  <si>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</si>
  <si>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</si>
  <si>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</si>
  <si>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</si>
  <si>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</si>
  <si>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</si>
  <si>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</si>
  <si>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</si>
  <si>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</si>
  <si>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</si>
  <si>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</si>
  <si>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</si>
  <si>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</si>
  <si>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</si>
  <si>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</si>
  <si>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</si>
  <si>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</si>
  <si>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</si>
  <si>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</si>
  <si>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</si>
  <si>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</si>
  <si>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</si>
  <si>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</si>
  <si>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</si>
  <si>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</si>
  <si>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</si>
  <si>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</si>
  <si>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</si>
  <si>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</si>
  <si>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</si>
  <si>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</si>
  <si>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</si>
  <si>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</si>
  <si>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</si>
  <si>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</si>
  <si>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</si>
  <si>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</si>
  <si>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</si>
  <si>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</si>
  <si>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</si>
  <si>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</si>
  <si>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</si>
  <si>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</si>
  <si>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</si>
  <si>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</si>
  <si>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</si>
  <si>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</si>
  <si>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</si>
  <si>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</si>
  <si>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</si>
  <si>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</si>
  <si>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</si>
  <si>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</si>
  <si>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</si>
  <si>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</si>
  <si>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</si>
  <si>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</si>
  <si>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</si>
  <si>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</si>
  <si>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</si>
  <si>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</si>
  <si>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</si>
  <si>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</si>
  <si>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</si>
  <si>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</si>
  <si>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</si>
  <si>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</si>
  <si>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</si>
  <si>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</si>
  <si>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</si>
  <si>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</si>
  <si>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</si>
  <si>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</si>
  <si>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</si>
  <si>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</si>
  <si>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</si>
  <si>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</si>
  <si>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</si>
  <si>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</si>
  <si>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</si>
  <si>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</si>
  <si>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</si>
  <si>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</si>
  <si>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</si>
  <si>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</si>
  <si>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</si>
  <si>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</si>
  <si>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</si>
  <si>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</si>
  <si>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</si>
  <si>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</si>
  <si>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</si>
  <si>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</si>
  <si>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</si>
  <si>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</si>
  <si>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</si>
  <si>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</si>
  <si>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</si>
  <si>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</si>
  <si>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</si>
  <si>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</si>
  <si>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</si>
  <si>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</si>
  <si>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</si>
  <si>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</si>
  <si>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</si>
  <si>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</si>
  <si>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</si>
  <si>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</si>
  <si>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</si>
  <si>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</si>
  <si>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</si>
  <si>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</si>
  <si>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</si>
  <si>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</si>
  <si>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</si>
  <si>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</si>
  <si>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</si>
  <si>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</si>
  <si>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</si>
  <si>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</si>
  <si>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</si>
  <si>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</si>
  <si>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</si>
  <si>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</si>
  <si>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</si>
  <si>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</si>
  <si>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</si>
  <si>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</si>
  <si>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</si>
  <si>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</si>
  <si>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</si>
  <si>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</si>
  <si>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</si>
  <si>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</si>
  <si>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</si>
  <si>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</si>
  <si>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</si>
  <si>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</si>
  <si>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</si>
  <si>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</si>
  <si>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</si>
  <si>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</si>
  <si>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</si>
  <si>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</si>
  <si>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</si>
  <si>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</si>
  <si>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</si>
  <si>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</si>
  <si>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</si>
  <si>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</si>
  <si>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</si>
  <si>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</si>
  <si>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</si>
  <si>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</si>
  <si>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</si>
  <si>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</si>
  <si>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</si>
  <si>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</si>
  <si>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</si>
  <si>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</si>
  <si>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</si>
  <si>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</si>
  <si>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</si>
  <si>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</si>
  <si>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</si>
  <si>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</si>
  <si>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</si>
  <si>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</si>
  <si>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</si>
  <si>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</si>
  <si>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</si>
  <si>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</si>
  <si>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</si>
  <si>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</si>
  <si>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</si>
  <si>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</si>
  <si>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</si>
  <si>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</si>
  <si>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</si>
  <si>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</si>
  <si>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</si>
  <si>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</si>
  <si>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</si>
  <si>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</si>
  <si>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</si>
  <si>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</si>
  <si>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</si>
  <si>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</si>
  <si>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</si>
  <si>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</si>
  <si>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</si>
  <si>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</si>
  <si>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</si>
  <si>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</si>
  <si>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</si>
  <si>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</si>
  <si>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</si>
  <si>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</si>
  <si>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</si>
  <si>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</si>
  <si>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</si>
  <si>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</si>
  <si>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</si>
  <si>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</si>
  <si>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</si>
  <si>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</si>
  <si>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</si>
  <si>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</si>
  <si>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</si>
  <si>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</si>
  <si>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</si>
  <si>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</si>
  <si>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</si>
  <si>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</si>
  <si>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</si>
  <si>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</si>
  <si>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</si>
  <si>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</si>
  <si>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</si>
  <si>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</si>
  <si>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</si>
  <si>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</si>
  <si>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</si>
  <si>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</si>
  <si>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</si>
  <si>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</si>
  <si>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</si>
  <si>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</si>
  <si>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</si>
  <si>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</si>
  <si>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</si>
  <si>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</si>
  <si>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</si>
  <si>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</si>
  <si>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</si>
  <si>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</si>
  <si>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</si>
  <si>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</si>
  <si>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</si>
  <si>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</si>
  <si>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</si>
  <si>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</si>
  <si>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</si>
  <si>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</si>
  <si>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</si>
  <si>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</si>
  <si>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</si>
  <si>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</si>
  <si>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</si>
  <si>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</si>
  <si>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</si>
  <si>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</si>
  <si>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</si>
  <si>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</si>
  <si>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</si>
  <si>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</si>
  <si>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</si>
  <si>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</si>
  <si>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</si>
  <si>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</si>
  <si>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</si>
  <si>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</si>
  <si>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</si>
  <si>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</si>
  <si>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</si>
  <si>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</si>
  <si>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</si>
  <si>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</si>
  <si>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</si>
  <si>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</si>
  <si>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</si>
  <si>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</si>
  <si>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</si>
  <si>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</si>
  <si>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</si>
  <si>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</si>
  <si>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</si>
  <si>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</si>
  <si>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</si>
  <si>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</si>
  <si>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</si>
  <si>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</si>
  <si>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</si>
  <si>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</si>
  <si>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</si>
  <si>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</si>
  <si>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</si>
  <si>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</si>
  <si>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</si>
  <si>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</si>
  <si>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</si>
  <si>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</si>
  <si>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</si>
  <si>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</si>
  <si>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</si>
  <si>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</si>
  <si>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</si>
  <si>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</si>
  <si>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</si>
  <si>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</si>
  <si>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</si>
  <si>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</si>
  <si>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</si>
  <si>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</si>
  <si>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</si>
  <si>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</si>
  <si>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</si>
  <si>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</si>
  <si>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</si>
  <si>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</si>
  <si>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</si>
  <si>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</si>
  <si>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</si>
  <si>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</si>
  <si>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</si>
  <si>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</si>
  <si>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</si>
  <si>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</si>
  <si>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</si>
  <si>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</si>
  <si>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</si>
  <si>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</si>
  <si>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</si>
  <si>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</si>
  <si>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</si>
  <si>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</si>
  <si>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</si>
  <si>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</si>
  <si>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</si>
  <si>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</si>
  <si>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</si>
  <si>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</si>
  <si>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</si>
  <si>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</si>
  <si>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</si>
  <si>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</si>
  <si>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</si>
  <si>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</si>
  <si>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</si>
  <si>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</si>
  <si>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</si>
  <si>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</si>
  <si>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</si>
  <si>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</si>
  <si>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</si>
  <si>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</si>
  <si>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</si>
  <si>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</si>
  <si>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</si>
  <si>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</si>
  <si>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</si>
  <si>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</si>
  <si>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</si>
  <si>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</si>
  <si>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</si>
  <si>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</si>
  <si>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</si>
  <si>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</si>
  <si>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</si>
  <si>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</si>
  <si>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</si>
  <si>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</si>
  <si>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</si>
  <si>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</si>
  <si>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</si>
  <si>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</si>
  <si>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</si>
  <si>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</si>
  <si>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</si>
  <si>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</si>
  <si>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</si>
  <si>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</si>
  <si>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</si>
  <si>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</si>
  <si>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</si>
  <si>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</si>
  <si>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</si>
  <si>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</si>
  <si>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</si>
  <si>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</si>
  <si>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</si>
  <si>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</si>
  <si>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</si>
  <si>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</si>
  <si>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</si>
  <si>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</si>
  <si>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</si>
  <si>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</si>
  <si>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</si>
  <si>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</si>
  <si>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</si>
  <si>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</si>
  <si>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</si>
  <si>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</si>
  <si>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</si>
  <si>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</si>
  <si>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</si>
  <si>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</si>
  <si>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</si>
  <si>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</si>
  <si>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</si>
  <si>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</si>
  <si>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</si>
  <si>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</si>
  <si>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</si>
  <si>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</si>
  <si>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</si>
  <si>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</si>
  <si>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</si>
  <si>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</si>
  <si>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</si>
  <si>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</si>
  <si>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</si>
  <si>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</si>
  <si>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</si>
  <si>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</si>
  <si>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</si>
  <si>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</si>
  <si>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</si>
  <si>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</si>
  <si>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</si>
  <si>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</si>
  <si>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</si>
  <si>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</si>
  <si>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</si>
  <si>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</si>
  <si>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</si>
  <si>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</si>
  <si>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</si>
  <si>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</si>
  <si>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</si>
  <si>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</si>
  <si>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</si>
  <si>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</si>
  <si>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</si>
  <si>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</si>
  <si>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</si>
  <si>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</si>
  <si>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</si>
  <si>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</si>
  <si>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</si>
  <si>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</si>
  <si>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</si>
  <si>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</si>
  <si>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</si>
  <si>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</si>
  <si>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</si>
  <si>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</si>
  <si>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</si>
  <si>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</si>
  <si>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</si>
  <si>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</si>
  <si>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</si>
  <si>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</si>
  <si>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</si>
  <si>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</si>
  <si>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</si>
  <si>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</si>
  <si>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</si>
  <si>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</si>
  <si>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</si>
  <si>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</si>
  <si>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</si>
  <si>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</si>
  <si>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</si>
  <si>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</si>
  <si>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</si>
  <si>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</si>
  <si>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</si>
  <si>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</si>
  <si>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</si>
  <si>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</si>
  <si>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</si>
  <si>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</si>
  <si>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</si>
  <si>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</si>
  <si>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</si>
  <si>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</si>
  <si>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</si>
  <si>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</si>
  <si>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</si>
  <si>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</si>
  <si>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</si>
  <si>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</si>
  <si>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</si>
  <si>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</si>
  <si>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</si>
  <si>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</si>
  <si>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</si>
  <si>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</si>
  <si>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</si>
  <si>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</si>
  <si>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</si>
  <si>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</si>
  <si>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</si>
  <si>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</si>
  <si>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</si>
  <si>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</si>
  <si>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</si>
  <si>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</si>
  <si>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</si>
  <si>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</si>
  <si>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</si>
  <si>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</si>
  <si>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</si>
  <si>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</si>
  <si>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</si>
  <si>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</si>
  <si>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</si>
  <si>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</si>
  <si>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</si>
  <si>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</si>
  <si>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</si>
  <si>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</si>
  <si>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</si>
  <si>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</si>
  <si>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</si>
  <si>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</si>
  <si>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</si>
  <si>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</si>
  <si>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</si>
  <si>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</si>
  <si>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</si>
  <si>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</si>
  <si>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</si>
  <si>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</si>
  <si>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</si>
  <si>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</si>
  <si>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</si>
  <si>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</si>
  <si>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</si>
  <si>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</si>
  <si>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</si>
  <si>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</si>
  <si>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</si>
  <si>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</si>
  <si>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</si>
  <si>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</si>
  <si>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</si>
  <si>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</si>
  <si>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</si>
  <si>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</si>
  <si>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</si>
  <si>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</si>
  <si>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</si>
  <si>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</si>
  <si>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</si>
  <si>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</si>
  <si>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</si>
  <si>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</si>
  <si>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</si>
  <si>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</si>
  <si>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</si>
  <si>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</si>
  <si>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</si>
  <si>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</si>
  <si>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</si>
  <si>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</si>
  <si>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</si>
  <si>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</si>
  <si>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</si>
  <si>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</si>
  <si>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</si>
  <si>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</si>
  <si>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</si>
  <si>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</si>
  <si>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</si>
  <si>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</si>
  <si>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</si>
  <si>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</si>
  <si>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</si>
  <si>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</si>
  <si>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</si>
  <si>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</si>
  <si>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</si>
  <si>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</si>
  <si>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</si>
  <si>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</si>
  <si>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</si>
  <si>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</si>
  <si>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</si>
  <si>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</si>
  <si>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</si>
  <si>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</si>
  <si>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</si>
  <si>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</si>
  <si>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</si>
  <si>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</si>
  <si>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</si>
  <si>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</si>
  <si>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</si>
  <si>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</si>
  <si>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</si>
  <si>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</si>
  <si>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</si>
  <si>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</si>
  <si>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</si>
  <si>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</si>
  <si>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</si>
  <si>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</si>
  <si>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</si>
  <si>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</si>
  <si>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</si>
  <si>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</si>
  <si>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</si>
  <si>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</si>
  <si>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</si>
  <si>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</si>
  <si>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</si>
  <si>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</si>
  <si>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</si>
  <si>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</si>
  <si>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</si>
  <si>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</si>
  <si>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</si>
  <si>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</si>
  <si>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</si>
  <si>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</si>
  <si>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</si>
  <si>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</si>
  <si>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</si>
  <si>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</si>
  <si>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</si>
  <si>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</si>
  <si>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</si>
  <si>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</si>
  <si>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</si>
  <si>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</si>
  <si>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</si>
  <si>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</si>
  <si>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</si>
  <si>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</si>
  <si>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</si>
  <si>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</si>
  <si>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</si>
  <si>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</si>
  <si>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</si>
  <si>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</si>
  <si>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</si>
  <si>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</si>
  <si>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</si>
  <si>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</si>
  <si>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</si>
  <si>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</si>
  <si>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</si>
  <si>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</si>
  <si>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</si>
  <si>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</si>
  <si>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</si>
  <si>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</si>
  <si>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</si>
  <si>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</si>
  <si>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</si>
  <si>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</si>
  <si>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</si>
  <si>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</si>
  <si>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</si>
  <si>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</si>
  <si>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</si>
  <si>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</si>
  <si>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</si>
  <si>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</si>
  <si>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</si>
  <si>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</si>
  <si>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</si>
  <si>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</si>
  <si>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</si>
  <si>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</si>
  <si>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</si>
  <si>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</si>
  <si>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</si>
  <si>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</si>
  <si>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</si>
  <si>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</si>
  <si>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</si>
  <si>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</si>
  <si>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</si>
  <si>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</si>
  <si>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</si>
  <si>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</si>
  <si>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</si>
  <si>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</si>
  <si>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</si>
  <si>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</si>
  <si>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</si>
  <si>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</si>
  <si>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</si>
  <si>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</si>
  <si>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</si>
  <si>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</si>
  <si>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</si>
  <si>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</si>
  <si>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</si>
  <si>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</si>
  <si>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</si>
  <si>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</si>
  <si>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</si>
  <si>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</si>
  <si>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</si>
  <si>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</si>
  <si>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</si>
  <si>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</si>
  <si>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</si>
  <si>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</si>
  <si>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</si>
  <si>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</si>
  <si>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</si>
  <si>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</si>
  <si>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</si>
  <si>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</si>
  <si>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</si>
  <si>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</si>
  <si>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</si>
  <si>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</si>
  <si>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</si>
  <si>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</si>
  <si>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</si>
  <si>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</si>
  <si>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</si>
  <si>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</si>
  <si>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</si>
  <si>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</si>
  <si>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</si>
  <si>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</si>
  <si>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</si>
  <si>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</si>
  <si>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</si>
  <si>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</si>
  <si>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</si>
  <si>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</si>
  <si>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</si>
  <si>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</si>
  <si>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</si>
  <si>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</si>
  <si>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</si>
  <si>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</si>
  <si>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</si>
  <si>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</si>
  <si>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</si>
  <si>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</si>
  <si>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</si>
  <si>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</si>
  <si>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</si>
  <si>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</si>
  <si>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</si>
  <si>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</si>
  <si>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</si>
  <si>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</si>
  <si>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</si>
  <si>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</si>
  <si>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</si>
  <si>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</si>
  <si>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</si>
  <si>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</si>
  <si>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</si>
  <si>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</si>
  <si>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</si>
  <si>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</si>
  <si>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</si>
  <si>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</si>
  <si>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</si>
  <si>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</si>
  <si>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</si>
  <si>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</si>
  <si>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</si>
  <si>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</si>
  <si>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</si>
  <si>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</si>
  <si>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</si>
  <si>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</si>
  <si>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</si>
  <si>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</si>
  <si>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</si>
  <si>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</si>
  <si>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</si>
  <si>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</si>
  <si>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</si>
  <si>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</si>
  <si>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</si>
  <si>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</si>
  <si>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</si>
  <si>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</si>
  <si>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</si>
  <si>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</si>
  <si>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</si>
  <si>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</si>
  <si>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</si>
  <si>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</si>
  <si>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</si>
  <si>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</si>
  <si>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</si>
  <si>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</si>
  <si>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</si>
  <si>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</si>
  <si>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</si>
  <si>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</si>
  <si>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</si>
  <si>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</si>
  <si>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</si>
  <si>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</si>
  <si>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</si>
  <si>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</si>
  <si>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</si>
  <si>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</si>
  <si>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</si>
  <si>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</si>
  <si>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</si>
  <si>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</si>
  <si>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</si>
  <si>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</si>
  <si>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</si>
  <si>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</si>
  <si>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</si>
  <si>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</si>
  <si>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</si>
  <si>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</si>
  <si>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</si>
  <si>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</si>
  <si>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</si>
  <si>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</si>
  <si>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</si>
  <si>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</si>
  <si>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</si>
  <si>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</si>
  <si>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</si>
  <si>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</si>
  <si>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</si>
  <si>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</si>
  <si>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</si>
  <si>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</si>
  <si>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</si>
  <si>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</si>
  <si>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</si>
  <si>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</si>
  <si>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</si>
  <si>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</si>
  <si>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</si>
  <si>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</si>
  <si>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</si>
  <si>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</si>
  <si>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</si>
  <si>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</si>
  <si>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</si>
  <si>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</si>
  <si>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</si>
  <si>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</si>
  <si>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</si>
  <si>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</si>
  <si>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</si>
  <si>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</si>
  <si>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</si>
  <si>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</si>
  <si>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</si>
  <si>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</si>
  <si>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</si>
  <si>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</si>
  <si>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</si>
  <si>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</si>
  <si>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</si>
  <si>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</si>
  <si>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</si>
  <si>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</si>
  <si>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</si>
  <si>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</si>
  <si>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</si>
  <si>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</si>
  <si>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</si>
  <si>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</si>
  <si>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</si>
  <si>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</si>
  <si>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</si>
  <si>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</si>
  <si>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</si>
  <si>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</si>
  <si>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</si>
  <si>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</si>
  <si>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</si>
  <si>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</si>
  <si>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</si>
  <si>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</si>
  <si>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</si>
  <si>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</si>
  <si>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</si>
  <si>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</si>
  <si>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</si>
  <si>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</si>
  <si>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</si>
  <si>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</si>
  <si>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</si>
  <si>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</si>
  <si>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</si>
  <si>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</si>
  <si>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</si>
  <si>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</si>
  <si>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</si>
  <si>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</si>
  <si>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</si>
  <si>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</si>
  <si>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</si>
  <si>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</si>
  <si>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</si>
  <si>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</si>
  <si>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</si>
  <si>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</si>
  <si>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</si>
  <si>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</si>
  <si>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</si>
  <si>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</si>
  <si>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</si>
  <si>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</si>
  <si>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</si>
  <si>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</si>
  <si>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</si>
  <si>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</si>
  <si>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</si>
  <si>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</si>
  <si>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</si>
  <si>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</si>
  <si>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</si>
  <si>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</si>
  <si>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</si>
  <si>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</si>
  <si>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</si>
  <si>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</si>
  <si>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</si>
  <si>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</si>
  <si>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</si>
  <si>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</si>
  <si>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</si>
  <si>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</si>
  <si>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</si>
  <si>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</si>
  <si>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</si>
  <si>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</si>
  <si>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</si>
  <si>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</si>
  <si>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</si>
  <si>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</si>
  <si>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</si>
  <si>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</si>
  <si>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</si>
  <si>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</si>
  <si>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</si>
  <si>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</si>
  <si>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</si>
  <si>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</si>
  <si>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</si>
  <si>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</si>
  <si>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</si>
  <si>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</si>
  <si>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</si>
  <si>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</si>
  <si>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</si>
  <si>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</si>
  <si>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</si>
  <si>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</si>
  <si>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</si>
  <si>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</si>
  <si>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</si>
  <si>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</si>
  <si>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</si>
  <si>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</si>
  <si>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</si>
  <si>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</si>
  <si>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</si>
  <si>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</si>
  <si>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</si>
  <si>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</si>
  <si>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</si>
  <si>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</si>
  <si>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</si>
  <si>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</si>
  <si>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</si>
  <si>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</si>
  <si>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</si>
  <si>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</si>
  <si>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</si>
  <si>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</si>
  <si>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</si>
  <si>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</si>
  <si>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</si>
  <si>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</si>
  <si>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</si>
  <si>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</si>
  <si>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</si>
  <si>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</si>
  <si>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</si>
  <si>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</si>
  <si>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</si>
  <si>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</si>
  <si>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</si>
  <si>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</si>
  <si>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</si>
  <si>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</si>
  <si>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</si>
  <si>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</si>
  <si>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</si>
  <si>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</si>
  <si>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</si>
  <si>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</si>
  <si>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</si>
  <si>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</si>
  <si>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</si>
  <si>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</si>
  <si>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</si>
  <si>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</si>
  <si>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</si>
  <si>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</si>
  <si>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</si>
  <si>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</si>
  <si>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</si>
  <si>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</si>
  <si>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</si>
  <si>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</si>
  <si>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</si>
  <si>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</si>
  <si>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</si>
  <si>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</si>
  <si>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</si>
  <si>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</si>
  <si>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</si>
  <si>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</si>
  <si>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</si>
  <si>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</si>
  <si>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</si>
  <si>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</si>
  <si>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</si>
  <si>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</si>
  <si>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</si>
  <si>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</si>
  <si>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</si>
  <si>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</si>
  <si>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</si>
  <si>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</si>
  <si>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</si>
  <si>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</si>
  <si>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</si>
  <si>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</si>
  <si>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</si>
  <si>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</si>
  <si>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</si>
  <si>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</si>
  <si>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</si>
  <si>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</si>
  <si>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</si>
  <si>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</si>
  <si>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</si>
  <si>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</si>
  <si>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</si>
  <si>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</si>
  <si>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</si>
  <si>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</si>
  <si>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</si>
  <si>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</si>
  <si>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</si>
  <si>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</si>
  <si>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</si>
  <si>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</si>
  <si>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</si>
  <si>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</si>
  <si>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</si>
  <si>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</si>
  <si>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</si>
  <si>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</si>
  <si>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</si>
  <si>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</si>
  <si>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</si>
  <si>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</si>
  <si>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</si>
  <si>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</si>
  <si>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</si>
  <si>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</si>
  <si>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</si>
  <si>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</si>
  <si>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</si>
  <si>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</si>
  <si>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</si>
  <si>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</si>
  <si>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</si>
  <si>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</si>
  <si>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</si>
  <si>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</si>
  <si>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</si>
  <si>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</si>
  <si>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</si>
  <si>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</si>
  <si>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</si>
  <si>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</si>
  <si>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</si>
  <si>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</si>
  <si>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</si>
  <si>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</si>
  <si>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</si>
  <si>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</si>
  <si>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</si>
  <si>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</si>
  <si>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</si>
  <si>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</si>
  <si>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</si>
  <si>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</si>
  <si>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</si>
  <si>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</si>
  <si>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</si>
  <si>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</si>
  <si>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</si>
  <si>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</si>
  <si>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</si>
  <si>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</si>
  <si>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</si>
  <si>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</si>
  <si>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</si>
  <si>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</si>
  <si>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</si>
  <si>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</si>
  <si>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</si>
  <si>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</si>
  <si>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</si>
  <si>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</si>
  <si>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</si>
  <si>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</si>
  <si>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</si>
  <si>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</si>
  <si>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</si>
  <si>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</si>
  <si>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</si>
  <si>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</si>
  <si>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</si>
  <si>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</si>
  <si>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</si>
  <si>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</si>
  <si>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</si>
  <si>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</si>
  <si>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</si>
  <si>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</si>
  <si>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</si>
  <si>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</si>
  <si>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</si>
  <si>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</si>
  <si>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</si>
  <si>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</si>
  <si>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</si>
  <si>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</si>
  <si>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</si>
  <si>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</si>
  <si>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</si>
  <si>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</si>
  <si>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</si>
  <si>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</si>
  <si>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</si>
  <si>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</si>
  <si>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</si>
  <si>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</si>
  <si>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</si>
  <si>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</si>
  <si>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</si>
  <si>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</si>
  <si>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</si>
  <si>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</si>
  <si>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</si>
  <si>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</si>
  <si>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</si>
  <si>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</si>
  <si>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</si>
  <si>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</si>
  <si>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</si>
  <si>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</si>
  <si>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</si>
  <si>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</si>
  <si>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</si>
  <si>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</si>
  <si>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</si>
  <si>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</si>
  <si>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</si>
  <si>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</si>
  <si>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</si>
  <si>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</si>
  <si>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</si>
  <si>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</si>
  <si>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</si>
  <si>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</si>
  <si>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</si>
  <si>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</si>
  <si>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</si>
  <si>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</si>
  <si>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</si>
  <si>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</si>
  <si>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</si>
  <si>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</si>
  <si>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</si>
  <si>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</si>
  <si>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</si>
  <si>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</si>
  <si>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</si>
  <si>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</si>
  <si>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</si>
  <si>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</si>
  <si>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</si>
  <si>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</si>
  <si>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</si>
  <si>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</si>
  <si>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</si>
  <si>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</si>
  <si>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</si>
  <si>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</si>
  <si>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</si>
  <si>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</si>
  <si>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</si>
  <si>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</si>
  <si>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</si>
  <si>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</si>
  <si>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</si>
  <si>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</si>
  <si>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</si>
  <si>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</si>
  <si>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</si>
  <si>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</si>
  <si>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</si>
  <si>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</si>
  <si>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</si>
  <si>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</si>
  <si>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</si>
  <si>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</si>
  <si>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</si>
  <si>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</si>
  <si>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</si>
  <si>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</si>
  <si>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</si>
  <si>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</si>
  <si>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</si>
  <si>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</si>
  <si>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</si>
  <si>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</si>
  <si>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</si>
  <si>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</si>
  <si>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</si>
  <si>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</si>
  <si>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</si>
  <si>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</si>
  <si>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</si>
  <si>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</si>
  <si>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</si>
  <si>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</si>
  <si>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</si>
  <si>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</si>
  <si>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</si>
  <si>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</si>
  <si>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</si>
  <si>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</si>
  <si>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</si>
  <si>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</si>
  <si>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</si>
  <si>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</si>
  <si>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</si>
  <si>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</si>
  <si>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</si>
  <si>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</si>
  <si>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</si>
  <si>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</si>
  <si>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</si>
  <si>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</si>
  <si>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</si>
  <si>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</si>
  <si>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</si>
  <si>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</si>
  <si>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</si>
  <si>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</si>
  <si>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</si>
  <si>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</si>
  <si>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</si>
  <si>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</si>
  <si>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</si>
  <si>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</si>
  <si>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</si>
  <si>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</si>
  <si>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</si>
  <si>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</si>
  <si>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</si>
  <si>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</si>
  <si>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</si>
  <si>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</si>
  <si>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</si>
  <si>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</si>
  <si>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</si>
  <si>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</si>
  <si>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</si>
  <si>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</si>
  <si>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</si>
  <si>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</si>
  <si>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</si>
  <si>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</si>
  <si>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</si>
  <si>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</si>
  <si>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</si>
  <si>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</si>
  <si>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</si>
  <si>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</si>
  <si>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</si>
  <si>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</si>
  <si>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</si>
  <si>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</si>
  <si>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</si>
  <si>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</si>
  <si>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</si>
  <si>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</si>
  <si>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</si>
  <si>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</si>
  <si>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</si>
  <si>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</si>
  <si>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</si>
  <si>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</si>
  <si>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</si>
  <si>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</si>
  <si>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</si>
  <si>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</si>
  <si>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</si>
  <si>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</si>
  <si>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</si>
  <si>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</si>
  <si>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</si>
  <si>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</si>
  <si>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</si>
  <si>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</si>
  <si>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</si>
  <si>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</si>
  <si>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</si>
  <si>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</si>
  <si>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</si>
  <si>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</si>
  <si>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</si>
  <si>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</si>
  <si>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</si>
  <si>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</si>
  <si>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</si>
  <si>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</si>
  <si>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</si>
  <si>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</si>
  <si>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</si>
  <si>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</si>
  <si>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</si>
  <si>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</si>
  <si>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</si>
  <si>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</si>
  <si>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</si>
  <si>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</si>
  <si>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</si>
  <si>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</si>
  <si>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</si>
  <si>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</si>
  <si>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</si>
  <si>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</si>
  <si>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</si>
  <si>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</si>
  <si>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</si>
  <si>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</si>
  <si>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</si>
  <si>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</si>
  <si>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</si>
  <si>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</si>
  <si>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</si>
  <si>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</si>
  <si>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</si>
  <si>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</si>
  <si>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</si>
  <si>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</si>
  <si>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</si>
  <si>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</si>
  <si>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</si>
  <si>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</si>
  <si>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</si>
  <si>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</si>
  <si>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</si>
  <si>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</si>
  <si>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</si>
  <si>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</si>
  <si>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</si>
  <si>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</si>
  <si>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</si>
  <si>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</si>
  <si>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</si>
  <si>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</si>
  <si>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</si>
  <si>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</si>
  <si>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</si>
  <si>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</si>
  <si>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</si>
  <si>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</si>
  <si>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</si>
  <si>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</si>
  <si>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</si>
  <si>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</si>
  <si>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</si>
  <si>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</si>
  <si>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</si>
  <si>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</si>
  <si>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</si>
  <si>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</si>
  <si>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</si>
  <si>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</si>
  <si>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</si>
  <si>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</si>
  <si>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</si>
  <si>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</si>
  <si>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</si>
  <si>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</si>
  <si>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</si>
  <si>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</si>
  <si>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</si>
  <si>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</si>
  <si>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</si>
  <si>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</si>
  <si>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</si>
  <si>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</si>
  <si>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</si>
  <si>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</si>
  <si>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</si>
  <si>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</si>
  <si>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</si>
  <si>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</si>
  <si>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</si>
  <si>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</si>
  <si>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</si>
  <si>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</si>
  <si>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</si>
  <si>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</si>
  <si>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</si>
  <si>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</si>
  <si>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</si>
  <si>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</si>
  <si>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</si>
  <si>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</si>
  <si>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</si>
  <si>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</si>
  <si>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</si>
  <si>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</si>
  <si>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</si>
  <si>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</si>
  <si>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</si>
  <si>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</si>
  <si>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</si>
  <si>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</si>
  <si>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</si>
  <si>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</si>
  <si>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</si>
  <si>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</si>
  <si>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</si>
  <si>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</si>
  <si>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</si>
  <si>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</si>
  <si>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</si>
  <si>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</si>
  <si>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</si>
  <si>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</si>
  <si>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</si>
  <si>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</si>
  <si>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</si>
  <si>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</si>
  <si>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</si>
  <si>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</si>
  <si>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</si>
  <si>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</si>
  <si>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</si>
  <si>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</si>
  <si>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</si>
  <si>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</si>
  <si>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</si>
  <si>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</si>
  <si>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</si>
  <si>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</si>
  <si>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</si>
  <si>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</si>
  <si>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</si>
  <si>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</si>
  <si>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</si>
  <si>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</si>
  <si>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</si>
  <si>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</si>
  <si>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</si>
  <si>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</si>
  <si>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</si>
  <si>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</si>
  <si>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</si>
  <si>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</si>
  <si>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</si>
  <si>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</si>
  <si>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</si>
  <si>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</si>
  <si>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</si>
  <si>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</si>
  <si>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</si>
  <si>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</si>
  <si>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</si>
  <si>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</si>
  <si>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</si>
  <si>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</si>
  <si>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</si>
  <si>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</si>
  <si>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</si>
  <si>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</si>
  <si>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</si>
  <si>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切入苹果+消费电子</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</si>
  <si>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</si>
  <si>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</si>
  <si>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</si>
  <si>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</si>
  <si>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</si>
  <si>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</si>
  <si>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</si>
  <si>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</si>
  <si>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</si>
  <si>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</si>
  <si>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</si>
  <si>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</si>
  <si>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</si>
  <si>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</si>
  <si>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</si>
  <si>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</si>
  <si>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</si>
  <si>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</si>
  <si>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</si>
  <si>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</si>
  <si>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</si>
  <si>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</si>
  <si>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</si>
  <si>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</si>
  <si>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</si>
  <si>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</si>
  <si>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</si>
  <si>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</si>
  <si>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</si>
  <si>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</si>
  <si>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</si>
  <si>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</si>
  <si>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</si>
  <si>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</si>
  <si>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</si>
  <si>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</si>
  <si>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</si>
  <si>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</si>
  <si>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</si>
  <si>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</si>
  <si>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</si>
  <si>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</si>
  <si>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</si>
  <si>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</si>
  <si>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</si>
  <si>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</si>
  <si>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</si>
  <si>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</si>
  <si>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</si>
  <si>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</si>
  <si>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</si>
  <si>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</si>
  <si>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</si>
  <si>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</si>
  <si>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</si>
  <si>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</si>
  <si>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</si>
  <si>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</si>
  <si>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</si>
  <si>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</si>
  <si>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</si>
  <si>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</si>
  <si>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</si>
  <si>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</si>
  <si>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</si>
  <si>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</si>
  <si>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</si>
  <si>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</si>
  <si>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</si>
  <si>
    <t>指数低开低走，全市红盘只有500家，预测成交量不及昨天6600亿左右。 护盘过后还有一个市场底。题材上网约车直接分歧开， 光刻机开盘冲高后回落，京华激光、东方嘉盛涨停。资金回流修复网约车，大众交通逼近涨停，天迈冲高到15个点，锦江交通撬板接近翻红。北交所板块调整，前排开始分化。科技线延续走低，东山精密和人工智能的中际旭创跌超5个点。市场整体氛围很弱，赚钱效应较差。午后关注：指数承接后进一步回落， 情绪分歧加速</t>
    <phoneticPr fontId="1" type="noConversion"/>
  </si>
  <si>
    <t>左江退</t>
  </si>
  <si>
    <t>SZ300799</t>
  </si>
  <si>
    <t>摘帽+复牌+特钢</t>
  </si>
  <si>
    <t>西宁特钢</t>
  </si>
  <si>
    <t>SH600117</t>
  </si>
  <si>
    <t>旅游+商贸+南京国企</t>
  </si>
  <si>
    <t>出租汽车业务+站点巴士+旅游客运+光伏+半年报预计扭亏</t>
  </si>
  <si>
    <t>资产注入预期+大数据+国企+低价股</t>
  </si>
  <si>
    <t>网约车+高速公路+石墨矿+黑龙江国资</t>
  </si>
  <si>
    <t>智能家居+全屋定制</t>
  </si>
  <si>
    <t>轨道交通+飞行汽车碳纤维+半年报预增</t>
  </si>
  <si>
    <t>无人驾驶+网约车+汽车整车+氢能源</t>
  </si>
  <si>
    <t>番茄制品+智慧农业+新疆国资</t>
  </si>
  <si>
    <t>生物医药+基因工程+辅助生殖+减肥药</t>
  </si>
  <si>
    <t>车路云+无人驾驶+钢制车轮+半年报扭亏</t>
  </si>
  <si>
    <t>光刻胶+节能环保+氢能源</t>
  </si>
  <si>
    <t>职业教育+增持+辟谣破产等传闻</t>
  </si>
  <si>
    <t>数控机床+光伏+集装箱装卸设备+机器人</t>
  </si>
  <si>
    <t>拟终止筹划重大资产重组+半年报预增+汽车零部件+气门+黄金</t>
  </si>
  <si>
    <t>轨交设备+地铁无人驾驶+超级电容</t>
  </si>
  <si>
    <t>实控人承诺不减持+污水处理+光伏设备</t>
  </si>
  <si>
    <t>仕净科技</t>
  </si>
  <si>
    <t>SZ301030</t>
  </si>
  <si>
    <t>光刻胶+铬系颜料</t>
  </si>
  <si>
    <t>工业母机+印刷</t>
  </si>
  <si>
    <t>涨停封成比%[20240718]</t>
  </si>
  <si>
    <t>换手率%[20240718]</t>
  </si>
  <si>
    <t>收盘获利%[20240718]</t>
  </si>
  <si>
    <t>涨停原因类别[20240718]</t>
  </si>
  <si>
    <t>连续涨停天数[20240718]</t>
  </si>
  <si>
    <t>最终涨停时间[20240718]</t>
  </si>
  <si>
    <t>首次涨停时间[20240718]</t>
  </si>
  <si>
    <t>上海国资+医药</t>
    <phoneticPr fontId="1" type="noConversion"/>
  </si>
  <si>
    <t>复旦复华</t>
    <phoneticPr fontId="1" type="noConversion"/>
  </si>
  <si>
    <t>惠城科技</t>
    <phoneticPr fontId="1" type="noConversion"/>
  </si>
  <si>
    <t>光储一体+地产</t>
    <phoneticPr fontId="1" type="noConversion"/>
  </si>
  <si>
    <t>科技可控</t>
    <phoneticPr fontId="1" type="noConversion"/>
  </si>
  <si>
    <t>集成电路+中军</t>
    <phoneticPr fontId="1" type="noConversion"/>
  </si>
  <si>
    <t>光刻机清洗</t>
    <phoneticPr fontId="1" type="noConversion"/>
  </si>
  <si>
    <t>C蓝英装备</t>
    <phoneticPr fontId="1" type="noConversion"/>
  </si>
  <si>
    <t>消电企稳</t>
    <phoneticPr fontId="1" type="noConversion"/>
  </si>
  <si>
    <t>消费+工业母机</t>
    <phoneticPr fontId="1" type="noConversion"/>
  </si>
  <si>
    <t>B凯腾精工</t>
    <phoneticPr fontId="1" type="noConversion"/>
  </si>
  <si>
    <t>北交2阶段补涨</t>
    <phoneticPr fontId="1" type="noConversion"/>
  </si>
  <si>
    <t>指数午后反弹修复，成交量维持6700亿，北证兑现，创业板大涨1%，风格也在轮动。 题材上无人驾驶回流， 大众科技、20cm天迈科技涨停，日内轮动芯片光刻机、工业母机、军工等，持续性一般。情绪上分化锦江在线反核失败，北交所冲高回落，资金回流创业板以趋势方式打造赚钱效应。</t>
    <phoneticPr fontId="1" type="noConversion"/>
  </si>
  <si>
    <t>20cm创业板、趋势，连扳一字， 护盘</t>
    <phoneticPr fontId="1" type="noConversion"/>
  </si>
  <si>
    <t>网约车系</t>
    <phoneticPr fontId="1" type="noConversion"/>
  </si>
  <si>
    <t>网约车2阶段确认高潮</t>
    <phoneticPr fontId="1" type="noConversion"/>
  </si>
  <si>
    <t>1 大众交通-交运股份 二阶段加速，等分歧，三阶段的预期不高
2 趋势消费电子东山精密调整第二天，可以尝试MA20低吸
3. 北交所二阶段分化， 则称电子-荣毅精密（华阳变速）</t>
    <phoneticPr fontId="1" type="noConversion"/>
  </si>
  <si>
    <t>1 低吸了上海物贸</t>
    <phoneticPr fontId="1" type="noConversion"/>
  </si>
  <si>
    <t>1 打板</t>
    <phoneticPr fontId="1" type="noConversion"/>
  </si>
  <si>
    <t>1这种没有辨识度的票需要打板确认。</t>
    <phoneticPr fontId="1" type="noConversion"/>
  </si>
  <si>
    <t>预期：交运才3板应该继续买不到，趋势有调整需求。 资金回选择做非主流的修复
在途：
1. 竞价就个上海物贸， 错了就要人
新开：
1. 盘中低吸消费电子东山精密博弈回流
2. 如果交运继续加强，大众交通异动100%限制等分歧彻底后低吸拿先手</t>
    <phoneticPr fontId="1" type="noConversion"/>
  </si>
  <si>
    <t>指数低开高潮，成交量预测和昨天持平。 题材上围绕会议发酵，芯片自主可控延续强势，京华激光一字，大容量上海贝岭缩量涨停，20cm双乐晋2、 无人驾驶分歧开局后又修复， 交运炸板但是锦江在线反包9天7板。日内内轮动消费电子、汽车整车、证券等。午后关注：新老势利的PK。</t>
    <phoneticPr fontId="1" type="noConversion"/>
  </si>
  <si>
    <t>铁路运输+一带一路+央企</t>
  </si>
  <si>
    <t>XD铁龙物</t>
  </si>
  <si>
    <t>SH600125</t>
  </si>
  <si>
    <t>光伏玻璃+半导体用玻璃+光热玻璃+国企</t>
  </si>
  <si>
    <t>芯片+第三代半导体+汽车芯片</t>
  </si>
  <si>
    <t>半年报扭亏为盈+先进封装+机器人</t>
  </si>
  <si>
    <t>AI教育+多模态AI+算力+央企</t>
  </si>
  <si>
    <t>无人驾驶+新能源环卫车+环卫设备+氢能源</t>
  </si>
  <si>
    <t>汽车零部件+汽车芯片+燃料电池+动力总成</t>
  </si>
  <si>
    <t>汽车芯片+车联网+商用密码+量子科技</t>
  </si>
  <si>
    <t>广告营销+AIGC+上海数据交易中心+华为</t>
  </si>
  <si>
    <t>功率半导体+第三代半导体+汽车芯片+光伏</t>
  </si>
  <si>
    <t>半年报预增+氢能源+核聚变+工业模块设计</t>
  </si>
  <si>
    <t>背光显示模组+华为汽车+VR+空中成像</t>
  </si>
  <si>
    <t>车载以太网芯片+车路云+华为</t>
  </si>
  <si>
    <t>裕太微-U</t>
  </si>
  <si>
    <t>SH688515</t>
  </si>
  <si>
    <t>石英石装饰材料+高纯石英砂内层砂+光伏</t>
  </si>
  <si>
    <t>封装测试+存储芯片+汽车芯片</t>
  </si>
  <si>
    <t>液冷服务器+传感器+高端能源装备+华为</t>
  </si>
  <si>
    <t>定转子铁芯+风电+机器人+电机</t>
  </si>
  <si>
    <t>物流+一带一路</t>
  </si>
  <si>
    <t>天顺股份</t>
  </si>
  <si>
    <t>SZ002800</t>
  </si>
  <si>
    <t>中科系+鸿蒙+先进测试</t>
  </si>
  <si>
    <t>半年报扭亏+压电石英晶体元器件+AI+汽车电子</t>
  </si>
  <si>
    <t>惠伦晶体</t>
  </si>
  <si>
    <t>SZ300460</t>
  </si>
  <si>
    <t>通信设备+物联网+锂电池+智慧灯杆</t>
  </si>
  <si>
    <t>科信技术</t>
  </si>
  <si>
    <t>SZ300565</t>
  </si>
  <si>
    <t>半年报预增+弹簧+汽车零部件</t>
  </si>
  <si>
    <t>美力科技</t>
  </si>
  <si>
    <t>SZ300611</t>
  </si>
  <si>
    <t>光引发剂+中间体产品</t>
  </si>
  <si>
    <t>激光器+苹果+半导体设备</t>
  </si>
  <si>
    <t>汽车芯片+存储芯片+无人驾驶</t>
  </si>
  <si>
    <t>汽车芯片+网络信息安全+量子科技+军工信息化</t>
  </si>
  <si>
    <t>功率芯片+运动控制产品+石墨烯+次新股</t>
  </si>
  <si>
    <t>协昌科技</t>
  </si>
  <si>
    <t>SZ301418</t>
  </si>
  <si>
    <t>轨道交通+蘑菇车联+充电桩+高铁</t>
  </si>
  <si>
    <t>XD今创集</t>
  </si>
  <si>
    <t>涨停封成比%[20240719]</t>
  </si>
  <si>
    <t>换手率%[20240719]</t>
  </si>
  <si>
    <t>收盘获利%[20240719]</t>
  </si>
  <si>
    <t>涨停原因类别[20240719]</t>
  </si>
  <si>
    <t>连续涨停天数[20240719]</t>
  </si>
  <si>
    <t>最终涨停时间[20240719]</t>
  </si>
  <si>
    <t>首次涨停时间[20240719]</t>
  </si>
  <si>
    <t>午后指数维持横盘震荡，情绪小票和大盘权重分化。成交量6700亿。题材上网约车分歧开局后有修复大众交通新高触碰监管红线，锦江在线反包涨停，唯一看不懂得是交运股份尽然没人做回封， 汽车整车早盘冲高金龙汽车秒板微盘跳水北汽蓝谷跌停，应该是有什么利空消息。盘中轨道交通走高通业股份20cm2板，板块异动，同时还有证券、换电、养殖等小幅异动。情绪分化，最高板来到得惠城得3板，但是有9支2板。</t>
    <phoneticPr fontId="1" type="noConversion"/>
  </si>
  <si>
    <t>2024/07/22 一</t>
    <phoneticPr fontId="1" type="noConversion"/>
  </si>
  <si>
    <t>2024/07/23 二</t>
    <phoneticPr fontId="1" type="noConversion"/>
  </si>
  <si>
    <t>2024/07/24 三</t>
    <phoneticPr fontId="1" type="noConversion"/>
  </si>
  <si>
    <t>2024/07/25 四</t>
    <phoneticPr fontId="1" type="noConversion"/>
  </si>
  <si>
    <t>2024/07/26 五</t>
    <phoneticPr fontId="1" type="noConversion"/>
  </si>
  <si>
    <t>炸19%</t>
    <phoneticPr fontId="1" type="noConversion"/>
  </si>
  <si>
    <t>凯美特气</t>
    <phoneticPr fontId="1" type="noConversion"/>
  </si>
  <si>
    <t>铁路+数控机床</t>
    <phoneticPr fontId="1" type="noConversion"/>
  </si>
  <si>
    <t>今创集团</t>
    <phoneticPr fontId="1" type="noConversion"/>
  </si>
  <si>
    <t>C通业科技</t>
    <phoneticPr fontId="1" type="noConversion"/>
  </si>
  <si>
    <t>游戏+超跌+换电</t>
    <phoneticPr fontId="1" type="noConversion"/>
  </si>
  <si>
    <t>铁路</t>
    <phoneticPr fontId="1" type="noConversion"/>
  </si>
  <si>
    <t>弱修复转跌</t>
    <phoneticPr fontId="1" type="noConversion"/>
  </si>
  <si>
    <t>s2分歧后弱修复</t>
    <phoneticPr fontId="1" type="noConversion"/>
  </si>
  <si>
    <t>超跌轮动</t>
    <phoneticPr fontId="1" type="noConversion"/>
  </si>
  <si>
    <t>科技发酵19</t>
    <phoneticPr fontId="1" type="noConversion"/>
  </si>
  <si>
    <t>铁路发酵5</t>
    <phoneticPr fontId="1" type="noConversion"/>
  </si>
  <si>
    <t>新老PK， 连扳转趋势， 风格轮动</t>
    <phoneticPr fontId="1" type="noConversion"/>
  </si>
  <si>
    <t>网约车系，新发科技可控， 日内发酵高铁、超跌</t>
    <phoneticPr fontId="1" type="noConversion"/>
  </si>
  <si>
    <t>1.无人驾驶转趋势。 大众交通、锦江在线和动力新科
2. 科技可控 中军上海贝岭、强度京华激光、弹性双乐股份
3. 铁路通业股份、今创集团、青海华鼎</t>
    <phoneticPr fontId="1" type="noConversion"/>
  </si>
  <si>
    <t>预期：应该是主流和新主流间来回拉扯，无人驾驶三阶段不及预期，科技可控加速后分歧回流无人驾驶
在途：
1. 如果京华激光大封单买不到反T蓝营装备，如果分歧弱分歧开局可以正T
新开：
1.京华激光给机会直接竞价买，如果一字开打回封
关注：
1. 无人驾驶和科技的轮动节奏</t>
    <phoneticPr fontId="1" type="noConversion"/>
  </si>
  <si>
    <t>指数调整，高股息股转跌趋势。成交量微放量预测7000亿。题材上无人驾驶超预期大众交通顶着异动规则10天100%的限制涨停，叠加铁路的雷尔为大涨10%， 交运跌停被撬， 上周五发酵的国产题材京华激光隔夜封单超预期但是对板块的带动并不强，日内发酵消息刺激的网络安全方向格尔软件、东方中科二连扳，同时轮动了证券、风电等，盘面轮动比较快，这里还是要见好就收。午后关注：无人驾驶分歧后资金流向。</t>
    <phoneticPr fontId="1" type="noConversion"/>
  </si>
  <si>
    <t>中安科</t>
  </si>
  <si>
    <t>SH600654</t>
  </si>
  <si>
    <t>山子高科</t>
  </si>
  <si>
    <t>低价微盘股+储能+污水处理+环保</t>
  </si>
  <si>
    <t>拟向控股股东定增募资+煤化工</t>
  </si>
  <si>
    <t>风电设备+风电运营+海上风电</t>
  </si>
  <si>
    <t>半导体工艺废气治理+光刻胶+华为海思概念</t>
  </si>
  <si>
    <t>物流+统一大市场+无人驾驶+跨境电商</t>
  </si>
  <si>
    <t>TGV技术+先进封装+玻璃基板+PET铜箔</t>
  </si>
  <si>
    <t>环保再生纸+节能环保+半年报预计减亏</t>
  </si>
  <si>
    <t>风电+电线电缆+机器人+特斯拉</t>
  </si>
  <si>
    <t>国产适配+网络安全+鸿蒙+车联网+半年报预计减亏</t>
  </si>
  <si>
    <t>国产软件+华为+车联网+网络安全</t>
  </si>
  <si>
    <t>证券+算力租赁+东莞证券IPO已恢复审核+拟转让中山证券股权</t>
  </si>
  <si>
    <t>低价小盘股+车联网+公司被海南联瀚举牌</t>
  </si>
  <si>
    <t>拟收购+工程起重设备+风电设备+次新股</t>
  </si>
  <si>
    <t>商业航天+不锈钢+光伏+外销+次新</t>
  </si>
  <si>
    <t>汽车检具+仪器仪表+石墨烯+上海</t>
  </si>
  <si>
    <t>纺织+抗病毒面料+外销+半年报预计扭亏</t>
  </si>
  <si>
    <t>AGV机器人+轮胎+智能物流+外销</t>
  </si>
  <si>
    <t>智能物流+机器人+英伟达概念+瓦楞纸包装装备</t>
  </si>
  <si>
    <t>网络安全+华为鸿蒙+车联网+量子科技</t>
  </si>
  <si>
    <t>网络安全+MCU芯片+汽车芯片+锂电池</t>
  </si>
  <si>
    <t>车联网+物流+创投+人工智能</t>
  </si>
  <si>
    <t>金融科技+银行+华为+国产软件</t>
  </si>
  <si>
    <t>桥梁钢结构工程+民营企业+一带一路</t>
  </si>
  <si>
    <t>海波重科</t>
  </si>
  <si>
    <t>SZ300517</t>
  </si>
  <si>
    <t>医疗信息系统+互联网医疗+区块链</t>
  </si>
  <si>
    <t>和仁科技</t>
  </si>
  <si>
    <t>SZ300550</t>
  </si>
  <si>
    <t>国产软件+智慧政务+AI智慧视觉平台+华为鸿蒙</t>
  </si>
  <si>
    <t>恒锋信息</t>
  </si>
  <si>
    <t>SZ300605</t>
  </si>
  <si>
    <t>锻件+风电+石油+外销</t>
  </si>
  <si>
    <t>海锅股份</t>
  </si>
  <si>
    <t>SZ301063</t>
  </si>
  <si>
    <t>无人驾驶+环卫设备+新能源环卫车+氢能源</t>
  </si>
  <si>
    <t>汽车芯片+车联网+商用密码+网络安全+量子科技</t>
  </si>
  <si>
    <t>物流+统一大市场+一带一路</t>
  </si>
  <si>
    <t>中科系+鸿蒙+网络安全+先进测试</t>
  </si>
  <si>
    <t>涨停封成比%[20240722]</t>
  </si>
  <si>
    <t>换手率%[20240722]</t>
  </si>
  <si>
    <t>收盘获利%[20240722]</t>
  </si>
  <si>
    <t>涨停原因类别[20240722]</t>
  </si>
  <si>
    <t>连续涨停天数[20240722]</t>
  </si>
  <si>
    <t>最终涨停时间[20240722]</t>
  </si>
  <si>
    <t>首次涨停时间[20240722]</t>
  </si>
  <si>
    <t>无人驾驶+汽车芯片</t>
    <phoneticPr fontId="1" type="noConversion"/>
  </si>
  <si>
    <t>自主可控+汽车芯片</t>
    <phoneticPr fontId="1" type="noConversion"/>
  </si>
  <si>
    <t>C佳缘科技</t>
    <phoneticPr fontId="1" type="noConversion"/>
  </si>
  <si>
    <t>宇通重工</t>
    <phoneticPr fontId="1" type="noConversion"/>
  </si>
  <si>
    <t>统一大市场</t>
    <phoneticPr fontId="1" type="noConversion"/>
  </si>
  <si>
    <t>天顺股份</t>
    <phoneticPr fontId="1" type="noConversion"/>
  </si>
  <si>
    <t>网络安全</t>
    <phoneticPr fontId="1" type="noConversion"/>
  </si>
  <si>
    <t>金龙汽车</t>
    <phoneticPr fontId="1" type="noConversion"/>
  </si>
  <si>
    <t>科技分歧10</t>
    <phoneticPr fontId="1" type="noConversion"/>
  </si>
  <si>
    <t>大盘股领跌，指数午后走低后弱反弹，成交量缩量至6500亿，这里反弹结束想要继续往上打需要有增量资金入场，或者在这里横一段蓄势向上。题材上软件全天强势，格尔软件和佳缘科技一字晋二。无人驾驶超预期大众交通+雷尔威调整100%异动，整车的金龙汽车加速涨停。上周五发酵的芯片可控逻辑今天有所分化。日内轮动证券、商业航天、铁路等，持续性一般。市场情绪较上周五分化，聚焦辨识度抱团个股</t>
    <phoneticPr fontId="1" type="noConversion"/>
  </si>
  <si>
    <t>抱团辨识度，新老PK，趋势连扳共存， 存量博弈</t>
    <phoneticPr fontId="1" type="noConversion"/>
  </si>
  <si>
    <t>无人驾驶，  科技自主可控</t>
    <phoneticPr fontId="1" type="noConversion"/>
  </si>
  <si>
    <t>1. 无人驾驶大众交通、雷尔威， 连扳惠城科技， 加速容易接最后一棒
2. 科技可控芯片分化， 京华激光一字三连，中军上海贝岭。 软件方向格尔软件+ 20cm2连扳佳缘科技</t>
    <phoneticPr fontId="1" type="noConversion"/>
  </si>
  <si>
    <t>预期：今天无人驾驶超预期，明天应该有分歧，科技自主可控应该有修复
在途：
1. 通业科技冲高离场。
2. 上海贝岭可以缠打
3. 套利的蓝英装备冲高离场。
新开：处理持仓。如果分歧大众有击杀跳水可以低吸，这种龙头一般不容易A
关注：
1. 无人驾驶和自主可控的轮动节奏</t>
    <phoneticPr fontId="1" type="noConversion"/>
  </si>
  <si>
    <t>指数延续调整，深市权重主跌。全天成交量预计6000亿缩量500亿，题材上利好刺激下无人驾驶低位不可撼动，大众交通10天6板1.5倍，自主可控的芯片和昨天的软件看轮动， 京华激光跌停开，格尔软件高开有被砸到水下。证券和机器人等小幅异动，证券看锦龙股份，机器人看东方精工。 聚焦高位辨识度，聚焦主流。午后关注：主流回落承接</t>
    <phoneticPr fontId="1" type="noConversion"/>
  </si>
  <si>
    <t>睿昂基因</t>
  </si>
  <si>
    <t>SH688217</t>
  </si>
  <si>
    <t>津膜科技</t>
  </si>
  <si>
    <t>SZ300334</t>
  </si>
  <si>
    <t>矿用车+氢能源+无人驾驶+国企</t>
  </si>
  <si>
    <t>上海国资+两轮车+出口+拟设立子公司</t>
  </si>
  <si>
    <t>交通运输+无人驾驶+光伏建筑一体化+充电桩</t>
  </si>
  <si>
    <t>无人驾驶+特斯拉+机器人+毫米波雷达</t>
  </si>
  <si>
    <t>智能交通+ETC门架+工程咨询</t>
  </si>
  <si>
    <t>无人驾驶+机器人概念+节能环保</t>
  </si>
  <si>
    <t>DRG/DIP+体外诊断+智慧供应链</t>
  </si>
  <si>
    <t>水务工程+工程咨询设计+锂电池+国企改革</t>
  </si>
  <si>
    <t>DRG/DIP+数字医疗+华为+央企</t>
  </si>
  <si>
    <t>石英石装饰材料+石英硅晶新材料+高纯石英砂内层砂+光伏</t>
  </si>
  <si>
    <t>控股股东变更+车路协同+卫星导航+IT服务</t>
  </si>
  <si>
    <t>拟回购+智慧城市+半导体照明+K12教育</t>
  </si>
  <si>
    <t>网约车+车联网+现代物流+排水机器人</t>
  </si>
  <si>
    <t>DRG/DIP+AI医疗+华为鲲鹏+国企</t>
  </si>
  <si>
    <t>DRG/DIP+智慧医疗+机器人+辅助生殖</t>
  </si>
  <si>
    <t>DRG/DIP+智慧城市+数智金融</t>
  </si>
  <si>
    <t>万达信息</t>
  </si>
  <si>
    <t>SZ300168</t>
  </si>
  <si>
    <t>车联网+汽车电子+钙钛矿电池</t>
  </si>
  <si>
    <t>无人送货车+智能保管+无人机+机器人</t>
  </si>
  <si>
    <t>半导体设备+激光器+苹果+光伏概念</t>
  </si>
  <si>
    <t>电机+人形机器人+光储</t>
  </si>
  <si>
    <t>医疗器械+数据要素+智能物流</t>
  </si>
  <si>
    <t>国科恒泰</t>
  </si>
  <si>
    <t>SZ301370</t>
  </si>
  <si>
    <t>拟控股北京汇源+污水处理+环保+低价微盘股</t>
  </si>
  <si>
    <t>车联网+物流+网约车+人工智能</t>
  </si>
  <si>
    <t>涨停封成比%[20240723]</t>
  </si>
  <si>
    <t>换手率%[20240723]</t>
  </si>
  <si>
    <t>收盘获利%[20240723]</t>
  </si>
  <si>
    <t>涨停原因类别[20240723]</t>
  </si>
  <si>
    <t>连续涨停天数[20240723]</t>
  </si>
  <si>
    <t>最终涨停时间[20240723]</t>
  </si>
  <si>
    <t>首次涨停时间[20240723]</t>
  </si>
  <si>
    <t>公告+污水处理</t>
    <phoneticPr fontId="1" type="noConversion"/>
  </si>
  <si>
    <t>国中水务</t>
    <phoneticPr fontId="1" type="noConversion"/>
  </si>
  <si>
    <t>无人物流</t>
    <phoneticPr fontId="1" type="noConversion"/>
  </si>
  <si>
    <t>商业航天+水利</t>
    <phoneticPr fontId="1" type="noConversion"/>
  </si>
  <si>
    <t>风电</t>
    <phoneticPr fontId="1" type="noConversion"/>
  </si>
  <si>
    <t>吉鑫科技</t>
    <phoneticPr fontId="1" type="noConversion"/>
  </si>
  <si>
    <t>锦龙股份</t>
    <phoneticPr fontId="1" type="noConversion"/>
  </si>
  <si>
    <t>无人物流+无人驾驶</t>
    <phoneticPr fontId="1" type="noConversion"/>
  </si>
  <si>
    <t>C飞力达</t>
    <phoneticPr fontId="1" type="noConversion"/>
  </si>
  <si>
    <t>医疗</t>
    <phoneticPr fontId="1" type="noConversion"/>
  </si>
  <si>
    <t>C和仁科技</t>
    <phoneticPr fontId="1" type="noConversion"/>
  </si>
  <si>
    <t>Q2s1w0</t>
    <phoneticPr fontId="1" type="noConversion"/>
  </si>
  <si>
    <t>启明信息</t>
    <phoneticPr fontId="1" type="noConversion"/>
  </si>
  <si>
    <t>C雷尔伟</t>
    <phoneticPr fontId="1" type="noConversion"/>
  </si>
  <si>
    <t>发酵9</t>
    <phoneticPr fontId="1" type="noConversion"/>
  </si>
  <si>
    <t>科技轮动</t>
    <phoneticPr fontId="1" type="noConversion"/>
  </si>
  <si>
    <t xml:space="preserve">    大众+网约车</t>
    <phoneticPr fontId="1" type="noConversion"/>
  </si>
  <si>
    <t>指数午后跳水，创业板和深成指跌3%， 明天沪指数挑战9号的点2904点。成交量和昨天基本持平。看下轨能否形成箱体。题材上主流无人驾驶物流分化，大众交通和20cm通业科技涨停， 金龙汽车2连扳，高位抱团明显，京华激光和锦江在线跌停。自主可控逻辑硬件+软件不及预期，下午发酵了医疗信息化，和仁科技20cm2连扳，国新健康涨停。情绪整体分化，这里注意接下来可能迎来的退潮。</t>
    <phoneticPr fontId="1" type="noConversion"/>
  </si>
  <si>
    <t>高位抱团，趋势，指数加速下跌，主流分化</t>
    <phoneticPr fontId="1" type="noConversion"/>
  </si>
  <si>
    <t>无人驾驶， 新发酵医疗信息化</t>
    <phoneticPr fontId="1" type="noConversion"/>
  </si>
  <si>
    <t>网约车s2分歧</t>
    <phoneticPr fontId="1" type="noConversion"/>
  </si>
  <si>
    <t>无人驾驶s2修复</t>
    <phoneticPr fontId="1" type="noConversion"/>
  </si>
  <si>
    <t>无人驾驶s2分化</t>
    <phoneticPr fontId="1" type="noConversion"/>
  </si>
  <si>
    <t>s2分化</t>
    <phoneticPr fontId="1" type="noConversion"/>
  </si>
  <si>
    <t>s2延续修复</t>
    <phoneticPr fontId="1" type="noConversion"/>
  </si>
  <si>
    <t>1.无人驾驶抱团标 大众交通、金龙汽车、雷尔伟 二阶段的20cm通业科技和10cm3板的宇通重工
2.医疗信息化20cm2板和仁科技，10cm国新健康</t>
    <phoneticPr fontId="1" type="noConversion"/>
  </si>
  <si>
    <t>预期：主流高位滞涨分歧，分主流可否获得资金关注
在途：
1. 雷尔伟看情况跑路
新开：
1. 高低切，打国新健康或者东方精工
关注：
1. 主流分歧资金流向。</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</si>
</sst>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8">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theme" Target="theme/theme1.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customXml" Target="../customXml/item1.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183" Type="http://schemas.openxmlformats.org/officeDocument/2006/relationships/connections" Target="connections.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styles" Target="styles.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powerPivotData" Target="model/item.data"/><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calcChain" Target="calcChain.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78"/>
  <sheetViews>
    <sheetView tabSelected="1" zoomScaleNormal="100" workbookViewId="0">
      <pane xSplit="1" ySplit="1" topLeftCell="X177" activePane="bottomRight" state="frozen"/>
      <selection activeCell="G38" sqref="G38"/>
      <selection pane="topRight" activeCell="G38" sqref="G38"/>
      <selection pane="bottomLeft" activeCell="G38" sqref="G38"/>
      <selection pane="bottomRight" activeCell="AE178" sqref="AE178"/>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142.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99.7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78"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85.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56.7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114"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99.7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28.25"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17695</v>
      </c>
      <c r="X173" s="11" t="s">
        <v>17698</v>
      </c>
      <c r="Y173" s="12" t="s">
        <v>17696</v>
      </c>
      <c r="Z173" s="12" t="s">
        <v>17697</v>
      </c>
      <c r="AA173" s="12" t="s">
        <v>17699</v>
      </c>
      <c r="AB173" s="6">
        <v>1</v>
      </c>
      <c r="AC173" s="6">
        <v>1</v>
      </c>
      <c r="AD173" s="6">
        <v>1</v>
      </c>
      <c r="AE173" s="6" t="s">
        <v>17700</v>
      </c>
    </row>
    <row r="174" spans="1:31" ht="114" x14ac:dyDescent="0.2">
      <c r="A174" s="9">
        <v>45490</v>
      </c>
      <c r="B174" s="2">
        <v>2965</v>
      </c>
      <c r="C174" s="2">
        <v>566</v>
      </c>
      <c r="O174" s="2">
        <v>34</v>
      </c>
      <c r="P174" s="2">
        <v>6</v>
      </c>
      <c r="Q174" s="2">
        <v>4</v>
      </c>
      <c r="R174" s="2">
        <v>-29</v>
      </c>
      <c r="S174" s="66">
        <f t="shared" si="3"/>
        <v>1.6169565217391308</v>
      </c>
      <c r="T174" s="2">
        <v>5.1100000000000003</v>
      </c>
      <c r="U174" s="2">
        <v>3.58</v>
      </c>
      <c r="V174" s="6" t="s">
        <v>17701</v>
      </c>
      <c r="W174" s="6" t="s">
        <v>17749</v>
      </c>
      <c r="X174" s="11" t="s">
        <v>17750</v>
      </c>
      <c r="Y174" s="12" t="s">
        <v>17752</v>
      </c>
      <c r="Z174" s="12" t="s">
        <v>17751</v>
      </c>
      <c r="AA174" s="12" t="s">
        <v>17753</v>
      </c>
      <c r="AB174" s="6">
        <v>1</v>
      </c>
      <c r="AC174" s="6">
        <v>1</v>
      </c>
      <c r="AD174" s="6">
        <v>1</v>
      </c>
      <c r="AE174" s="6" t="s">
        <v>17755</v>
      </c>
    </row>
    <row r="175" spans="1:31" ht="128.25" x14ac:dyDescent="0.2">
      <c r="A175" s="9">
        <v>45491</v>
      </c>
      <c r="B175" s="2">
        <v>2977</v>
      </c>
      <c r="C175" s="2">
        <v>566</v>
      </c>
      <c r="O175" s="2">
        <v>39</v>
      </c>
      <c r="P175" s="2">
        <v>5</v>
      </c>
      <c r="Q175" s="2">
        <v>4</v>
      </c>
      <c r="R175" s="2">
        <v>-19</v>
      </c>
      <c r="S175" s="66">
        <f t="shared" si="3"/>
        <v>0.36699999999999999</v>
      </c>
      <c r="T175" s="2">
        <v>1.27</v>
      </c>
      <c r="U175" s="2">
        <v>2.2799999999999998</v>
      </c>
      <c r="V175" s="6" t="s">
        <v>17756</v>
      </c>
      <c r="W175" s="6" t="s">
        <v>17801</v>
      </c>
      <c r="X175" s="11" t="s">
        <v>17802</v>
      </c>
      <c r="Y175" s="12" t="s">
        <v>17803</v>
      </c>
      <c r="Z175" s="12" t="s">
        <v>17804</v>
      </c>
      <c r="AA175" s="12" t="s">
        <v>17805</v>
      </c>
      <c r="AB175" s="6" t="s">
        <v>17806</v>
      </c>
      <c r="AC175" s="6" t="s">
        <v>17807</v>
      </c>
      <c r="AD175" s="6" t="s">
        <v>17808</v>
      </c>
      <c r="AE175" s="6" t="s">
        <v>17809</v>
      </c>
    </row>
    <row r="176" spans="1:31" ht="185.25" x14ac:dyDescent="0.2">
      <c r="A176" s="9">
        <v>45492</v>
      </c>
      <c r="B176" s="2">
        <v>2982</v>
      </c>
      <c r="C176" s="2">
        <v>565</v>
      </c>
      <c r="O176" s="2">
        <v>42</v>
      </c>
      <c r="P176" s="2">
        <v>13</v>
      </c>
      <c r="Q176" s="2">
        <v>6</v>
      </c>
      <c r="R176" s="2">
        <v>-68</v>
      </c>
      <c r="S176" s="66">
        <f t="shared" si="3"/>
        <v>0.37272727272727285</v>
      </c>
      <c r="T176" s="2">
        <v>2.6</v>
      </c>
      <c r="U176" s="2">
        <v>0.49</v>
      </c>
      <c r="V176" s="6" t="s">
        <v>17810</v>
      </c>
      <c r="W176" s="6" t="s">
        <v>17861</v>
      </c>
      <c r="X176" s="11" t="s">
        <v>17879</v>
      </c>
      <c r="Y176" s="12" t="s">
        <v>17880</v>
      </c>
      <c r="Z176" s="12" t="s">
        <v>18005</v>
      </c>
      <c r="AA176" s="12" t="s">
        <v>17881</v>
      </c>
      <c r="AB176" s="6">
        <v>1</v>
      </c>
      <c r="AC176" s="6">
        <v>1</v>
      </c>
      <c r="AD176" s="6">
        <v>1</v>
      </c>
      <c r="AE176" s="6" t="s">
        <v>17882</v>
      </c>
    </row>
    <row r="177" spans="1:31" ht="142.5" x14ac:dyDescent="0.2">
      <c r="A177" s="9">
        <v>45495</v>
      </c>
      <c r="B177" s="2">
        <v>2968</v>
      </c>
      <c r="C177" s="2">
        <v>565</v>
      </c>
      <c r="O177" s="2">
        <v>43</v>
      </c>
      <c r="P177" s="2">
        <v>9</v>
      </c>
      <c r="Q177" s="2">
        <v>6</v>
      </c>
      <c r="R177" s="2">
        <v>-33</v>
      </c>
      <c r="S177" s="66">
        <f t="shared" si="3"/>
        <v>-0.11636363636363621</v>
      </c>
      <c r="T177" s="2">
        <v>1.55</v>
      </c>
      <c r="U177" s="2">
        <v>2.33</v>
      </c>
      <c r="V177" s="6" t="s">
        <v>17883</v>
      </c>
      <c r="W177" s="6" t="s">
        <v>17941</v>
      </c>
      <c r="X177" s="11" t="s">
        <v>17942</v>
      </c>
      <c r="Y177" s="12" t="s">
        <v>17943</v>
      </c>
      <c r="Z177" s="12" t="s">
        <v>18006</v>
      </c>
      <c r="AA177" s="12" t="s">
        <v>17944</v>
      </c>
      <c r="AB177" s="6">
        <v>1</v>
      </c>
      <c r="AC177" s="6">
        <v>1</v>
      </c>
      <c r="AD177" s="6">
        <v>1</v>
      </c>
      <c r="AE177" s="6" t="s">
        <v>17945</v>
      </c>
    </row>
    <row r="178" spans="1:31" ht="114" x14ac:dyDescent="0.2">
      <c r="A178" s="9">
        <v>45496</v>
      </c>
      <c r="B178" s="2">
        <v>2915</v>
      </c>
      <c r="C178" s="2">
        <v>565</v>
      </c>
      <c r="O178" s="2">
        <v>41</v>
      </c>
      <c r="P178" s="2">
        <v>14</v>
      </c>
      <c r="R178" s="2">
        <v>-55</v>
      </c>
      <c r="S178" s="66">
        <f t="shared" si="3"/>
        <v>-0.45365384615384607</v>
      </c>
      <c r="T178" s="2">
        <v>1.37</v>
      </c>
      <c r="U178" s="2">
        <v>-2.1800000000000002</v>
      </c>
      <c r="V178" s="6" t="s">
        <v>17946</v>
      </c>
      <c r="W178" s="6" t="s">
        <v>18002</v>
      </c>
      <c r="X178" s="11" t="s">
        <v>18003</v>
      </c>
      <c r="Y178" s="12" t="s">
        <v>18004</v>
      </c>
      <c r="Z178" t="s">
        <v>18007</v>
      </c>
      <c r="AA178" s="12" t="s">
        <v>18010</v>
      </c>
      <c r="AB178" s="6">
        <v>1</v>
      </c>
      <c r="AC178" s="6">
        <v>1</v>
      </c>
      <c r="AD178" s="6">
        <v>1</v>
      </c>
      <c r="AE178" s="6" t="s">
        <v>18011</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GC1301"/>
  <sheetViews>
    <sheetView zoomScale="85" zoomScaleNormal="85" workbookViewId="0">
      <pane xSplit="3" ySplit="1" topLeftCell="FK1271" activePane="bottomRight" state="frozen"/>
      <selection activeCell="G38" sqref="G38"/>
      <selection pane="topRight" activeCell="G38" sqref="G38"/>
      <selection pane="bottomLeft" activeCell="G38" sqref="G38"/>
      <selection pane="bottomRight" activeCell="FS1293" sqref="FS1293"/>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41" width="12.625" style="3" customWidth="1"/>
    <col min="142" max="16384" width="12.625" style="3"/>
  </cols>
  <sheetData>
    <row r="1" spans="1:185"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c r="FY1" s="32" t="s">
        <v>17862</v>
      </c>
      <c r="FZ1" s="32" t="s">
        <v>17863</v>
      </c>
      <c r="GA1" s="32" t="s">
        <v>17864</v>
      </c>
      <c r="GB1" s="32" t="s">
        <v>17865</v>
      </c>
      <c r="GC1" s="32" t="s">
        <v>17866</v>
      </c>
    </row>
    <row r="2" spans="1:185" ht="18" customHeight="1" thickBot="1" x14ac:dyDescent="0.25">
      <c r="C2" s="4">
        <v>45229</v>
      </c>
      <c r="D2" s="31" t="s">
        <v>2429</v>
      </c>
      <c r="E2" s="35">
        <v>2</v>
      </c>
      <c r="F2" s="30">
        <v>4.8000000000000001E-2</v>
      </c>
      <c r="G2" s="35" t="s">
        <v>2395</v>
      </c>
      <c r="H2" s="18">
        <v>-6.8000000000000005E-2</v>
      </c>
      <c r="I2" s="30">
        <v>2.7E-2</v>
      </c>
    </row>
    <row r="3" spans="1:185"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85" ht="18" customHeight="1" thickBot="1" x14ac:dyDescent="0.25">
      <c r="B4" s="12" t="s">
        <v>2426</v>
      </c>
      <c r="D4" s="31" t="s">
        <v>2328</v>
      </c>
      <c r="E4" s="35">
        <v>2</v>
      </c>
      <c r="F4" s="16">
        <v>3</v>
      </c>
      <c r="G4" s="16" t="s">
        <v>2444</v>
      </c>
      <c r="H4" s="18" t="s">
        <v>2375</v>
      </c>
      <c r="I4" s="29">
        <v>-1.9E-2</v>
      </c>
    </row>
    <row r="5" spans="1:185" ht="18" customHeight="1" thickBot="1" x14ac:dyDescent="0.25">
      <c r="D5" s="31" t="s">
        <v>2431</v>
      </c>
      <c r="E5" s="16">
        <v>2</v>
      </c>
      <c r="F5" s="17" t="s">
        <v>2428</v>
      </c>
      <c r="G5" s="29"/>
      <c r="I5" s="16">
        <v>1</v>
      </c>
    </row>
    <row r="6" spans="1:185" ht="18" customHeight="1" thickBot="1" x14ac:dyDescent="0.25">
      <c r="D6" s="31" t="s">
        <v>2432</v>
      </c>
      <c r="E6" s="16">
        <v>2</v>
      </c>
      <c r="F6" s="29">
        <v>-3.5999999999999997E-2</v>
      </c>
    </row>
    <row r="7" spans="1:185" ht="18" customHeight="1" thickBot="1" x14ac:dyDescent="0.25">
      <c r="C7" s="4">
        <v>45230</v>
      </c>
      <c r="D7" s="39" t="s">
        <v>2435</v>
      </c>
      <c r="E7" s="31" t="s">
        <v>2434</v>
      </c>
      <c r="F7" s="35">
        <v>2</v>
      </c>
      <c r="G7" s="17" t="s">
        <v>2445</v>
      </c>
      <c r="I7" s="16" t="s">
        <v>2316</v>
      </c>
      <c r="J7" s="29">
        <v>-2.1999999999999999E-2</v>
      </c>
      <c r="K7" s="29">
        <v>0</v>
      </c>
    </row>
    <row r="8" spans="1:185"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85"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85" ht="18" customHeight="1" thickBot="1" x14ac:dyDescent="0.25">
      <c r="E10" s="39" t="s">
        <v>2449</v>
      </c>
      <c r="F10" s="31" t="s">
        <v>2450</v>
      </c>
      <c r="G10" s="16">
        <v>2</v>
      </c>
      <c r="H10" s="29">
        <v>-0.04</v>
      </c>
      <c r="I10" s="30">
        <v>2.5000000000000001E-2</v>
      </c>
    </row>
    <row r="11" spans="1:185" ht="18" customHeight="1" thickBot="1" x14ac:dyDescent="0.25">
      <c r="E11" s="39" t="s">
        <v>2462</v>
      </c>
      <c r="F11" s="31" t="s">
        <v>2478</v>
      </c>
      <c r="G11" s="35" t="s">
        <v>2377</v>
      </c>
      <c r="H11" s="30">
        <v>6.7000000000000004E-2</v>
      </c>
      <c r="I11" s="35" t="s">
        <v>2395</v>
      </c>
      <c r="J11" s="35" t="s">
        <v>2446</v>
      </c>
      <c r="L11" s="29"/>
    </row>
    <row r="12" spans="1:185" ht="18" customHeight="1" thickBot="1" x14ac:dyDescent="0.25">
      <c r="B12" t="s">
        <v>2461</v>
      </c>
      <c r="C12" s="4">
        <v>45232</v>
      </c>
      <c r="F12" s="39" t="s">
        <v>2130</v>
      </c>
      <c r="G12" s="31" t="s">
        <v>2275</v>
      </c>
      <c r="H12" s="16" t="s">
        <v>2297</v>
      </c>
      <c r="I12" s="17" t="s">
        <v>2318</v>
      </c>
      <c r="J12" s="29">
        <v>-2.3E-2</v>
      </c>
    </row>
    <row r="13" spans="1:185"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85"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85"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85"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0" t="s">
        <v>16430</v>
      </c>
      <c r="EO1136" s="111"/>
      <c r="EP1136" s="111"/>
      <c r="EQ1136" s="111"/>
      <c r="ER1136" s="111"/>
      <c r="ES1136" s="111"/>
      <c r="ET1136" s="111"/>
      <c r="EU1136" s="112"/>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0" t="s">
        <v>16497</v>
      </c>
      <c r="EO1139" s="111"/>
      <c r="EP1139" s="111"/>
      <c r="EQ1139" s="111"/>
      <c r="ER1139" s="111"/>
      <c r="ES1139" s="111"/>
      <c r="ET1139" s="111"/>
      <c r="EU1139" s="112"/>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0" t="s">
        <v>16567</v>
      </c>
      <c r="EO1147" s="111"/>
      <c r="EP1147" s="111"/>
      <c r="EQ1147" s="111"/>
      <c r="ER1147" s="111"/>
      <c r="ES1147" s="111"/>
      <c r="ET1147" s="111"/>
      <c r="EU1147" s="112"/>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0" t="s">
        <v>16640</v>
      </c>
      <c r="EO1152" s="111"/>
      <c r="EP1152" s="111"/>
      <c r="EQ1152" s="111"/>
      <c r="ER1152" s="111"/>
      <c r="ES1152" s="111"/>
      <c r="ET1152" s="111"/>
      <c r="EU1152" s="112"/>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0" t="s">
        <v>16673</v>
      </c>
      <c r="EO1160" s="111"/>
      <c r="EP1160" s="111"/>
      <c r="EQ1160" s="111"/>
      <c r="ER1160" s="111"/>
      <c r="ES1160" s="111"/>
      <c r="ET1160" s="111"/>
      <c r="EU1160" s="112"/>
      <c r="EW1160" s="49" t="s">
        <v>16814</v>
      </c>
      <c r="FD1160" s="42" t="s">
        <v>16427</v>
      </c>
      <c r="FE1160" s="31" t="s">
        <v>16723</v>
      </c>
      <c r="FF1160" s="16">
        <v>2</v>
      </c>
      <c r="FG1160" s="30">
        <v>0.04</v>
      </c>
    </row>
    <row r="1161" spans="1:170" ht="18" customHeight="1" thickBot="1" x14ac:dyDescent="0.25">
      <c r="A1161" t="s">
        <v>2824</v>
      </c>
      <c r="C1161" s="4">
        <v>45468</v>
      </c>
      <c r="EN1161" s="110" t="s">
        <v>16725</v>
      </c>
      <c r="EO1161" s="111"/>
      <c r="EP1161" s="111"/>
      <c r="EQ1161" s="111"/>
      <c r="ER1161" s="111"/>
      <c r="ES1161" s="111"/>
      <c r="ET1161" s="111"/>
      <c r="EU1161" s="112"/>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08" t="s">
        <v>17139</v>
      </c>
      <c r="FD1212" s="109"/>
      <c r="FE1212" s="109"/>
      <c r="FF1212" s="109"/>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81" ht="18" customHeight="1" thickBot="1" x14ac:dyDescent="0.25">
      <c r="FL1217" s="42" t="s">
        <v>2130</v>
      </c>
      <c r="FM1217" s="31" t="s">
        <v>17171</v>
      </c>
      <c r="FN1217" s="30">
        <v>3.0000000000000001E-3</v>
      </c>
    </row>
    <row r="1218" spans="1:181" ht="18" customHeight="1" thickBot="1" x14ac:dyDescent="0.25">
      <c r="FL1218" s="42" t="s">
        <v>17228</v>
      </c>
      <c r="FM1218" s="31" t="s">
        <v>9415</v>
      </c>
      <c r="FN1218" s="16">
        <v>2</v>
      </c>
      <c r="FO1218" s="18" t="s">
        <v>2375</v>
      </c>
      <c r="FP1218" s="29">
        <v>-0.02</v>
      </c>
    </row>
    <row r="1219" spans="1:181"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81" ht="18" customHeight="1" thickBot="1" x14ac:dyDescent="0.25">
      <c r="FL1220" s="42" t="s">
        <v>17231</v>
      </c>
      <c r="FM1220" s="31" t="s">
        <v>17232</v>
      </c>
      <c r="FN1220" s="16">
        <v>2</v>
      </c>
      <c r="FO1220" s="29">
        <v>-0.08</v>
      </c>
      <c r="FP1220" s="29">
        <v>-0.05</v>
      </c>
    </row>
    <row r="1221" spans="1:181" ht="18" customHeight="1" thickBot="1" x14ac:dyDescent="0.25">
      <c r="A1221" t="s">
        <v>3262</v>
      </c>
      <c r="C1221" s="4">
        <v>45478</v>
      </c>
      <c r="FH1221" s="49" t="s">
        <v>17237</v>
      </c>
      <c r="FM1221" s="42" t="s">
        <v>17231</v>
      </c>
      <c r="FN1221" s="34" t="s">
        <v>17233</v>
      </c>
      <c r="FO1221" s="29">
        <v>-7.0000000000000007E-2</v>
      </c>
      <c r="FP1221" s="29">
        <v>-0.05</v>
      </c>
    </row>
    <row r="1222" spans="1:181" ht="18" customHeight="1" thickBot="1" x14ac:dyDescent="0.25">
      <c r="FL1222" s="86" t="s">
        <v>17270</v>
      </c>
      <c r="FM1222" s="42" t="s">
        <v>17269</v>
      </c>
      <c r="FN1222" s="31" t="s">
        <v>17271</v>
      </c>
      <c r="FO1222" s="16">
        <v>2</v>
      </c>
      <c r="FP1222" s="29">
        <v>-0.05</v>
      </c>
    </row>
    <row r="1223" spans="1:181" ht="18" customHeight="1" thickBot="1" x14ac:dyDescent="0.25">
      <c r="FL1223" s="86" t="s">
        <v>2325</v>
      </c>
      <c r="FM1223" s="42" t="s">
        <v>17272</v>
      </c>
      <c r="FN1223" s="31" t="s">
        <v>11624</v>
      </c>
      <c r="FO1223" s="16">
        <v>2</v>
      </c>
      <c r="FP1223" s="29">
        <v>-0.01</v>
      </c>
    </row>
    <row r="1224" spans="1:181"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81"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81"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81" ht="18" customHeight="1" thickBot="1" x14ac:dyDescent="0.25">
      <c r="FN1227" s="42" t="s">
        <v>17336</v>
      </c>
      <c r="FO1227" s="31" t="s">
        <v>17337</v>
      </c>
      <c r="FP1227" s="16">
        <v>2</v>
      </c>
      <c r="FQ1227" s="29">
        <v>-0.08</v>
      </c>
    </row>
    <row r="1228" spans="1:181" ht="18" customHeight="1" thickBot="1" x14ac:dyDescent="0.25">
      <c r="FN1228" s="42" t="s">
        <v>17422</v>
      </c>
      <c r="FO1228" s="31" t="s">
        <v>17423</v>
      </c>
      <c r="FQ1228" s="16" t="s">
        <v>17424</v>
      </c>
      <c r="FR1228" s="29">
        <v>-0.03</v>
      </c>
      <c r="FS1228" s="29">
        <v>-0.1</v>
      </c>
    </row>
    <row r="1229" spans="1:181" ht="18" customHeight="1" thickBot="1" x14ac:dyDescent="0.25">
      <c r="A1229" t="s">
        <v>17996</v>
      </c>
      <c r="B1229" t="s">
        <v>18001</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c r="FW1229" s="16" t="s">
        <v>2409</v>
      </c>
      <c r="FX1229" s="29">
        <v>-0.1</v>
      </c>
    </row>
    <row r="1230" spans="1:181" ht="18" customHeight="1" thickBot="1" x14ac:dyDescent="0.25">
      <c r="FL1230" s="3">
        <v>1</v>
      </c>
      <c r="FO1230" s="42" t="s">
        <v>2139</v>
      </c>
      <c r="FP1230" s="34" t="s">
        <v>16918</v>
      </c>
      <c r="FQ1230" s="30">
        <v>0.04</v>
      </c>
      <c r="FS1230" s="17" t="s">
        <v>8373</v>
      </c>
      <c r="FT1230" s="30">
        <v>0.15</v>
      </c>
      <c r="FU1230" s="30">
        <v>0.21</v>
      </c>
      <c r="FV1230" s="17" t="s">
        <v>16211</v>
      </c>
      <c r="FW1230" s="29">
        <v>-0.03</v>
      </c>
      <c r="FX1230" s="30">
        <v>7.0000000000000007E-2</v>
      </c>
      <c r="FY1230" s="29">
        <v>-0.1</v>
      </c>
    </row>
    <row r="1231" spans="1:181" ht="18" customHeight="1" x14ac:dyDescent="0.2">
      <c r="FL1231" s="3">
        <v>1</v>
      </c>
      <c r="FO1231" s="42" t="s">
        <v>16921</v>
      </c>
      <c r="FP1231" s="34" t="s">
        <v>16922</v>
      </c>
      <c r="FQ1231" s="29">
        <v>-0.01</v>
      </c>
      <c r="FR1231" s="30">
        <v>1.2E-2</v>
      </c>
      <c r="FS1231" s="29">
        <v>-0.05</v>
      </c>
      <c r="FT1231" s="29">
        <v>-0.01</v>
      </c>
      <c r="FU1231" s="30">
        <v>7.0000000000000007E-2</v>
      </c>
      <c r="FV1231" s="29">
        <v>-0.05</v>
      </c>
      <c r="FW1231" s="29">
        <v>-0.02</v>
      </c>
    </row>
    <row r="1232" spans="1:181" ht="18" customHeight="1" x14ac:dyDescent="0.2">
      <c r="FL1232" s="3">
        <v>1</v>
      </c>
      <c r="FO1232" s="42" t="s">
        <v>16921</v>
      </c>
      <c r="FP1232" s="34" t="s">
        <v>17344</v>
      </c>
      <c r="FQ1232" s="30">
        <v>0.03</v>
      </c>
      <c r="FS1232" s="29">
        <v>-0.01</v>
      </c>
    </row>
    <row r="1233" spans="1:182" ht="18" customHeight="1" x14ac:dyDescent="0.2">
      <c r="FL1233" s="3">
        <v>1</v>
      </c>
      <c r="FO1233" s="42" t="s">
        <v>17342</v>
      </c>
      <c r="FP1233" s="34" t="s">
        <v>17343</v>
      </c>
      <c r="FQ1233" s="30">
        <v>0.06</v>
      </c>
      <c r="FR1233" s="29">
        <v>-0.01</v>
      </c>
      <c r="FS1233" s="29">
        <v>-0.03</v>
      </c>
      <c r="FT1233" s="29">
        <v>-0.02</v>
      </c>
    </row>
    <row r="1234" spans="1:182" ht="18" customHeight="1" thickBot="1" x14ac:dyDescent="0.25">
      <c r="FN1234" s="85" t="s">
        <v>17345</v>
      </c>
      <c r="FO1234" s="42" t="s">
        <v>17346</v>
      </c>
      <c r="FP1234" s="31" t="s">
        <v>17347</v>
      </c>
      <c r="FQ1234" s="30">
        <v>0.06</v>
      </c>
      <c r="FR1234" s="30">
        <v>0.06</v>
      </c>
      <c r="FS1234" s="29">
        <v>-0.05</v>
      </c>
      <c r="FT1234" s="29">
        <v>-0.01</v>
      </c>
    </row>
    <row r="1235" spans="1:182" ht="18" customHeight="1" thickBot="1" x14ac:dyDescent="0.25">
      <c r="FN1235" s="3">
        <v>1</v>
      </c>
      <c r="FO1235" s="42" t="s">
        <v>17348</v>
      </c>
      <c r="FP1235" s="31" t="s">
        <v>12117</v>
      </c>
      <c r="FQ1235" s="30">
        <v>0</v>
      </c>
      <c r="FR1235" s="29">
        <v>-0.01</v>
      </c>
      <c r="FS1235" s="29">
        <v>-0.03</v>
      </c>
      <c r="FT1235" s="30">
        <v>0</v>
      </c>
    </row>
    <row r="1236" spans="1:182" ht="18" customHeight="1" thickBot="1" x14ac:dyDescent="0.25">
      <c r="FM1236" s="3">
        <v>1</v>
      </c>
      <c r="FO1236" s="42" t="s">
        <v>17417</v>
      </c>
      <c r="FP1236" s="31" t="s">
        <v>17418</v>
      </c>
      <c r="FQ1236" s="35">
        <v>2</v>
      </c>
      <c r="FR1236" s="35">
        <v>3</v>
      </c>
      <c r="FS1236" s="35">
        <v>4</v>
      </c>
      <c r="FT1236" s="35">
        <v>5</v>
      </c>
      <c r="FU1236" s="35">
        <v>6</v>
      </c>
      <c r="FV1236" s="16">
        <v>7</v>
      </c>
      <c r="FW1236" s="18">
        <v>-0.09</v>
      </c>
      <c r="FX1236" s="17" t="s">
        <v>17570</v>
      </c>
      <c r="FY1236" s="16">
        <v>1</v>
      </c>
      <c r="FZ1236" s="18" t="s">
        <v>2375</v>
      </c>
    </row>
    <row r="1237" spans="1:182" ht="18" customHeight="1" thickBot="1" x14ac:dyDescent="0.25">
      <c r="FM1237" s="3">
        <v>1</v>
      </c>
      <c r="FO1237" s="42" t="s">
        <v>2287</v>
      </c>
      <c r="FP1237" s="31" t="s">
        <v>17419</v>
      </c>
      <c r="FQ1237" s="35">
        <v>2</v>
      </c>
      <c r="FR1237" s="35">
        <v>3</v>
      </c>
      <c r="FS1237" s="35">
        <v>4</v>
      </c>
      <c r="FT1237" s="16">
        <v>5</v>
      </c>
      <c r="FU1237" s="30">
        <v>0.04</v>
      </c>
      <c r="FV1237" s="18" t="s">
        <v>2375</v>
      </c>
      <c r="FW1237" s="18" t="s">
        <v>2399</v>
      </c>
      <c r="FX1237" s="30">
        <v>0.06</v>
      </c>
      <c r="FY1237" s="30">
        <v>0.03</v>
      </c>
    </row>
    <row r="1238" spans="1:182" ht="18" customHeight="1" thickBot="1" x14ac:dyDescent="0.25">
      <c r="FM1238" s="3">
        <v>1</v>
      </c>
      <c r="FO1238" s="42" t="s">
        <v>2287</v>
      </c>
      <c r="FP1238" s="34" t="s">
        <v>17420</v>
      </c>
      <c r="FQ1238" s="16">
        <v>2</v>
      </c>
      <c r="FR1238" s="30">
        <v>0</v>
      </c>
      <c r="FS1238" s="30">
        <v>0.06</v>
      </c>
      <c r="FT1238" s="30">
        <v>0</v>
      </c>
    </row>
    <row r="1239" spans="1:182"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c r="FW1239" s="16" t="s">
        <v>2315</v>
      </c>
      <c r="FX1239" s="30">
        <v>0.04</v>
      </c>
      <c r="FY1239" s="16" t="s">
        <v>2313</v>
      </c>
      <c r="FZ1239" s="16" t="s">
        <v>2563</v>
      </c>
    </row>
    <row r="1240" spans="1:182" ht="18" customHeight="1" thickBot="1" x14ac:dyDescent="0.25">
      <c r="FL1240" s="3">
        <v>1</v>
      </c>
      <c r="FP1240" s="42" t="s">
        <v>17516</v>
      </c>
      <c r="FQ1240" s="31" t="s">
        <v>16104</v>
      </c>
      <c r="FR1240" s="16">
        <v>2</v>
      </c>
      <c r="FS1240" s="17" t="s">
        <v>3346</v>
      </c>
      <c r="FT1240" s="30">
        <v>0</v>
      </c>
    </row>
    <row r="1241" spans="1:182" ht="18" customHeight="1" thickBot="1" x14ac:dyDescent="0.25">
      <c r="FP1241" s="42" t="s">
        <v>17509</v>
      </c>
      <c r="FQ1241" s="31" t="s">
        <v>17510</v>
      </c>
      <c r="FR1241" s="16">
        <v>2</v>
      </c>
      <c r="FS1241" s="29">
        <v>-7.0000000000000007E-2</v>
      </c>
      <c r="FT1241" s="30">
        <v>0.02</v>
      </c>
    </row>
    <row r="1242" spans="1:182" ht="18" customHeight="1" thickBot="1" x14ac:dyDescent="0.25">
      <c r="FO1242" s="85" t="s">
        <v>17521</v>
      </c>
      <c r="FP1242" s="42" t="s">
        <v>17511</v>
      </c>
      <c r="FQ1242" s="31" t="s">
        <v>17512</v>
      </c>
      <c r="FR1242" s="16">
        <v>2</v>
      </c>
      <c r="FS1242" s="35">
        <v>3</v>
      </c>
      <c r="FT1242" s="29">
        <v>-0.05</v>
      </c>
    </row>
    <row r="1243" spans="1:182" ht="18" customHeight="1" thickBot="1" x14ac:dyDescent="0.25">
      <c r="FP1243" s="42" t="s">
        <v>17513</v>
      </c>
      <c r="FQ1243" s="31" t="s">
        <v>17514</v>
      </c>
      <c r="FR1243" s="16">
        <v>2</v>
      </c>
      <c r="FS1243" s="30">
        <v>0.03</v>
      </c>
      <c r="FT1243" s="30">
        <v>7.0000000000000007E-2</v>
      </c>
    </row>
    <row r="1244" spans="1:182" ht="18" customHeight="1" thickBot="1" x14ac:dyDescent="0.25">
      <c r="FP1244" s="42" t="s">
        <v>17515</v>
      </c>
      <c r="FQ1244" s="31" t="s">
        <v>10147</v>
      </c>
      <c r="FR1244" s="16">
        <v>2</v>
      </c>
      <c r="FS1244" s="29">
        <v>-0.05</v>
      </c>
      <c r="FT1244" s="29">
        <v>-0.01</v>
      </c>
    </row>
    <row r="1245" spans="1:182" ht="18" customHeight="1" thickBot="1" x14ac:dyDescent="0.25">
      <c r="FM1245" s="3">
        <v>1</v>
      </c>
      <c r="FP1245" s="42" t="s">
        <v>17587</v>
      </c>
      <c r="FQ1245" s="31" t="s">
        <v>2295</v>
      </c>
      <c r="FS1245" s="16" t="s">
        <v>2297</v>
      </c>
      <c r="FT1245" s="29">
        <v>-0.01</v>
      </c>
    </row>
    <row r="1246" spans="1:182" ht="18" customHeight="1" thickBot="1" x14ac:dyDescent="0.25">
      <c r="A1246" t="s">
        <v>3262</v>
      </c>
      <c r="C1246" s="4">
        <v>45484</v>
      </c>
      <c r="FK1246" s="88" t="s">
        <v>17517</v>
      </c>
      <c r="FL1246" s="49" t="s">
        <v>17519</v>
      </c>
      <c r="FM1246" s="49" t="s">
        <v>17518</v>
      </c>
      <c r="FQ1246" s="42" t="s">
        <v>17520</v>
      </c>
      <c r="FR1246" s="31" t="s">
        <v>9626</v>
      </c>
      <c r="FS1246" s="30">
        <v>0.04</v>
      </c>
      <c r="FT1246" s="29">
        <v>-0.02</v>
      </c>
    </row>
    <row r="1247" spans="1:182" ht="18" customHeight="1" thickBot="1" x14ac:dyDescent="0.25">
      <c r="FQ1247" s="42" t="s">
        <v>17571</v>
      </c>
      <c r="FR1247" s="31" t="s">
        <v>17572</v>
      </c>
      <c r="FS1247" s="16" t="s">
        <v>2409</v>
      </c>
      <c r="FT1247" s="30">
        <v>0.09</v>
      </c>
      <c r="FU1247" s="29">
        <v>-0.08</v>
      </c>
      <c r="FV1247" s="16" t="s">
        <v>10150</v>
      </c>
      <c r="FW1247" s="30">
        <v>0.03</v>
      </c>
      <c r="FX1247" s="30">
        <v>0.01</v>
      </c>
    </row>
    <row r="1248" spans="1:182" ht="18" customHeight="1" thickBot="1" x14ac:dyDescent="0.25">
      <c r="FQ1248" s="42" t="s">
        <v>17578</v>
      </c>
      <c r="FR1248" s="31" t="s">
        <v>11927</v>
      </c>
      <c r="FS1248" s="16">
        <v>2</v>
      </c>
      <c r="FT1248" s="17" t="s">
        <v>17633</v>
      </c>
      <c r="FU1248" s="30">
        <v>0.01</v>
      </c>
      <c r="FV1248" s="29">
        <v>-0.05</v>
      </c>
      <c r="FW1248" s="16">
        <v>1</v>
      </c>
      <c r="FX1248" s="16">
        <v>2</v>
      </c>
      <c r="FY1248" s="29">
        <v>-0.01</v>
      </c>
      <c r="FZ1248" s="30">
        <v>0.03</v>
      </c>
    </row>
    <row r="1249" spans="1:182" ht="18" customHeight="1" thickBot="1" x14ac:dyDescent="0.25">
      <c r="FO1249" s="3">
        <v>1</v>
      </c>
      <c r="FQ1249" s="42" t="s">
        <v>17573</v>
      </c>
      <c r="FR1249" s="31" t="s">
        <v>12768</v>
      </c>
      <c r="FS1249" s="16">
        <v>2</v>
      </c>
      <c r="FT1249" s="29">
        <v>-0.05</v>
      </c>
    </row>
    <row r="1250" spans="1:182" ht="18" customHeight="1" thickBot="1" x14ac:dyDescent="0.25">
      <c r="FO1250" s="3">
        <v>1</v>
      </c>
      <c r="FQ1250" s="42" t="s">
        <v>17574</v>
      </c>
      <c r="FR1250" s="31" t="s">
        <v>17120</v>
      </c>
      <c r="FS1250" s="16">
        <v>2</v>
      </c>
      <c r="FT1250" s="30">
        <v>0.04</v>
      </c>
      <c r="FX1250" s="18" t="s">
        <v>2375</v>
      </c>
      <c r="FY1250" s="3" t="s">
        <v>2252</v>
      </c>
    </row>
    <row r="1251" spans="1:182" ht="18" customHeight="1" thickBot="1" x14ac:dyDescent="0.25">
      <c r="FO1251" s="3">
        <v>1</v>
      </c>
      <c r="FQ1251" s="42" t="s">
        <v>17575</v>
      </c>
      <c r="FR1251" s="31" t="s">
        <v>5350</v>
      </c>
      <c r="FS1251" s="16">
        <v>2</v>
      </c>
      <c r="FT1251" s="29">
        <v>-0.05</v>
      </c>
    </row>
    <row r="1252" spans="1:182" ht="18" customHeight="1" thickBot="1" x14ac:dyDescent="0.25">
      <c r="FO1252" s="3">
        <v>1</v>
      </c>
      <c r="FQ1252" s="42" t="s">
        <v>17576</v>
      </c>
      <c r="FR1252" s="31" t="s">
        <v>13051</v>
      </c>
      <c r="FS1252" s="16">
        <v>2</v>
      </c>
      <c r="FT1252" s="29">
        <v>-0.01</v>
      </c>
    </row>
    <row r="1253" spans="1:182" ht="18" customHeight="1" thickBot="1" x14ac:dyDescent="0.25">
      <c r="FP1253" s="85" t="s">
        <v>17693</v>
      </c>
      <c r="FQ1253" s="42" t="s">
        <v>17577</v>
      </c>
      <c r="FR1253" s="31" t="s">
        <v>17044</v>
      </c>
      <c r="FS1253" s="16">
        <v>2</v>
      </c>
      <c r="FT1253" s="30">
        <v>0.01</v>
      </c>
      <c r="FU1253" s="18" t="s">
        <v>2375</v>
      </c>
      <c r="FV1253" s="18" t="s">
        <v>2399</v>
      </c>
      <c r="FW1253" s="3" t="s">
        <v>2252</v>
      </c>
      <c r="FX1253" s="3" t="s">
        <v>2252</v>
      </c>
      <c r="FY1253" s="3" t="s">
        <v>2252</v>
      </c>
    </row>
    <row r="1254" spans="1:182" ht="18" customHeight="1" thickBot="1" x14ac:dyDescent="0.25">
      <c r="FP1254" s="3">
        <v>1</v>
      </c>
      <c r="FQ1254" s="42" t="s">
        <v>17579</v>
      </c>
      <c r="FR1254" s="31" t="s">
        <v>17116</v>
      </c>
      <c r="FS1254" s="16">
        <v>2</v>
      </c>
      <c r="FT1254" s="29">
        <v>-0.02</v>
      </c>
      <c r="FU1254" s="16">
        <v>1</v>
      </c>
      <c r="FV1254" s="29">
        <v>-0.01</v>
      </c>
      <c r="FW1254" s="18" t="s">
        <v>2375</v>
      </c>
      <c r="FX1254" s="29">
        <v>-0.01</v>
      </c>
    </row>
    <row r="1255" spans="1:182" ht="18" customHeight="1" thickBot="1" x14ac:dyDescent="0.25">
      <c r="A1255" t="s">
        <v>3810</v>
      </c>
      <c r="C1255" s="4">
        <v>45485</v>
      </c>
      <c r="FH1255" s="49" t="s">
        <v>17580</v>
      </c>
      <c r="FL1255" s="49" t="s">
        <v>17581</v>
      </c>
      <c r="FM1255" s="49" t="s">
        <v>17585</v>
      </c>
      <c r="FO1255" s="49" t="s">
        <v>17586</v>
      </c>
      <c r="FR1255" s="42" t="s">
        <v>17582</v>
      </c>
      <c r="FS1255" s="31" t="s">
        <v>17583</v>
      </c>
      <c r="FT1255" s="30">
        <v>0.01</v>
      </c>
      <c r="FU1255" s="29">
        <v>-0.03</v>
      </c>
    </row>
    <row r="1256" spans="1:182" ht="18" customHeight="1" x14ac:dyDescent="0.2">
      <c r="FR1256" s="42" t="s">
        <v>5174</v>
      </c>
      <c r="FS1256" s="31" t="s">
        <v>17584</v>
      </c>
      <c r="FT1256" s="29">
        <v>-0.05</v>
      </c>
      <c r="FU1256" s="29">
        <v>-0.03</v>
      </c>
    </row>
    <row r="1257" spans="1:182" ht="18" customHeight="1" thickBot="1" x14ac:dyDescent="0.25">
      <c r="FR1257" s="42" t="s">
        <v>17635</v>
      </c>
      <c r="FS1257" s="31" t="s">
        <v>17636</v>
      </c>
      <c r="FT1257" s="16">
        <v>2</v>
      </c>
      <c r="FU1257" s="16">
        <v>3</v>
      </c>
      <c r="FV1257" s="29">
        <v>-0.08</v>
      </c>
    </row>
    <row r="1258" spans="1:182" ht="18" customHeight="1" thickBot="1" x14ac:dyDescent="0.25">
      <c r="FR1258" s="42" t="s">
        <v>17637</v>
      </c>
      <c r="FS1258" s="31" t="s">
        <v>12769</v>
      </c>
      <c r="FT1258" s="16">
        <v>2</v>
      </c>
      <c r="FU1258" s="29">
        <v>-0.09</v>
      </c>
      <c r="FV1258" s="29">
        <v>-0.03</v>
      </c>
    </row>
    <row r="1259" spans="1:182" ht="18" customHeight="1" thickBot="1" x14ac:dyDescent="0.25">
      <c r="FR1259" s="42" t="s">
        <v>17634</v>
      </c>
      <c r="FS1259" s="31" t="s">
        <v>3354</v>
      </c>
      <c r="FT1259" s="16">
        <v>2</v>
      </c>
      <c r="FU1259" s="18" t="s">
        <v>2375</v>
      </c>
      <c r="FV1259" s="18">
        <v>-0.09</v>
      </c>
      <c r="FW1259" s="29">
        <v>-0.03</v>
      </c>
    </row>
    <row r="1260" spans="1:182" ht="18" customHeight="1" thickBot="1" x14ac:dyDescent="0.25">
      <c r="A1260" t="s">
        <v>3026</v>
      </c>
      <c r="C1260" s="4">
        <v>45488</v>
      </c>
      <c r="FH1260" s="49" t="s">
        <v>17640</v>
      </c>
      <c r="FL1260" s="49" t="s">
        <v>17641</v>
      </c>
      <c r="FM1260" s="49" t="s">
        <v>17642</v>
      </c>
      <c r="FO1260" s="49" t="s">
        <v>5834</v>
      </c>
      <c r="FS1260" s="42" t="s">
        <v>17638</v>
      </c>
      <c r="FT1260" s="31" t="s">
        <v>17639</v>
      </c>
      <c r="FU1260" s="17" t="s">
        <v>2331</v>
      </c>
      <c r="FV1260" s="29">
        <v>-7.0000000000000007E-2</v>
      </c>
      <c r="FW1260" s="30">
        <v>0.01</v>
      </c>
    </row>
    <row r="1261" spans="1:182" ht="18" customHeight="1" thickBot="1" x14ac:dyDescent="0.25">
      <c r="FL1261" s="3">
        <v>1</v>
      </c>
      <c r="FS1261" s="42" t="s">
        <v>17686</v>
      </c>
      <c r="FT1261" s="31" t="s">
        <v>5822</v>
      </c>
      <c r="FU1261" s="17" t="s">
        <v>2331</v>
      </c>
      <c r="FV1261" s="3" t="s">
        <v>2252</v>
      </c>
      <c r="FW1261" s="3" t="s">
        <v>2252</v>
      </c>
      <c r="FX1261" s="3" t="s">
        <v>2252</v>
      </c>
      <c r="FY1261" s="3" t="s">
        <v>2252</v>
      </c>
    </row>
    <row r="1262" spans="1:182" ht="18" customHeight="1" thickBot="1" x14ac:dyDescent="0.25">
      <c r="FM1262" s="3">
        <v>1</v>
      </c>
      <c r="FS1262" s="42" t="s">
        <v>2287</v>
      </c>
      <c r="FT1262" s="34" t="s">
        <v>17998</v>
      </c>
      <c r="FU1262" s="16" t="s">
        <v>2409</v>
      </c>
      <c r="FV1262" s="30">
        <v>0.09</v>
      </c>
      <c r="FW1262" s="30">
        <v>0.03</v>
      </c>
      <c r="FX1262" s="17" t="s">
        <v>17867</v>
      </c>
      <c r="FY1262" s="17" t="s">
        <v>16560</v>
      </c>
      <c r="FZ1262" s="29">
        <v>-0.06</v>
      </c>
    </row>
    <row r="1263" spans="1:182" ht="18" customHeight="1" thickBot="1" x14ac:dyDescent="0.25">
      <c r="A1263" t="s">
        <v>3026</v>
      </c>
      <c r="C1263" s="4">
        <v>45489</v>
      </c>
      <c r="FL1263" s="104" t="s">
        <v>17688</v>
      </c>
      <c r="FM1263" s="49" t="s">
        <v>17687</v>
      </c>
      <c r="FO1263" s="88" t="s">
        <v>11507</v>
      </c>
      <c r="FP1263" s="49" t="s">
        <v>17694</v>
      </c>
      <c r="FS1263" s="85" t="s">
        <v>2839</v>
      </c>
      <c r="FT1263" s="42" t="s">
        <v>2139</v>
      </c>
      <c r="FU1263" s="31" t="s">
        <v>17689</v>
      </c>
      <c r="FV1263" s="30">
        <v>0.27</v>
      </c>
      <c r="FW1263" s="29">
        <v>-0.12</v>
      </c>
      <c r="FX1263" s="17" t="s">
        <v>9781</v>
      </c>
      <c r="FY1263" s="29">
        <v>-0.05</v>
      </c>
      <c r="FZ1263" s="29">
        <v>-0.08</v>
      </c>
    </row>
    <row r="1264" spans="1:182" ht="18" customHeight="1" thickBot="1" x14ac:dyDescent="0.25">
      <c r="FS1264" s="3">
        <v>1</v>
      </c>
      <c r="FT1264" s="42" t="s">
        <v>2139</v>
      </c>
      <c r="FU1264" s="31" t="s">
        <v>17690</v>
      </c>
      <c r="FV1264" s="16" t="s">
        <v>3074</v>
      </c>
      <c r="FW1264" s="30">
        <v>0.27</v>
      </c>
      <c r="FX1264" s="29">
        <v>-0.15</v>
      </c>
    </row>
    <row r="1265" spans="1:182" ht="18" customHeight="1" thickBot="1" x14ac:dyDescent="0.25">
      <c r="FM1265" s="3">
        <v>1</v>
      </c>
      <c r="FS1265" s="3">
        <v>1</v>
      </c>
      <c r="FT1265" s="42" t="s">
        <v>10433</v>
      </c>
      <c r="FU1265" s="31" t="s">
        <v>17691</v>
      </c>
      <c r="FV1265" s="16" t="s">
        <v>17739</v>
      </c>
      <c r="FW1265" s="17" t="s">
        <v>3346</v>
      </c>
      <c r="FX1265" s="29">
        <v>-0.08</v>
      </c>
    </row>
    <row r="1266" spans="1:182" ht="18" customHeight="1" thickBot="1" x14ac:dyDescent="0.25">
      <c r="FM1266" s="3">
        <v>1</v>
      </c>
      <c r="FS1266" s="3">
        <v>1</v>
      </c>
      <c r="FT1266" s="42" t="s">
        <v>10433</v>
      </c>
      <c r="FU1266" s="31" t="s">
        <v>17692</v>
      </c>
      <c r="FV1266" s="16" t="s">
        <v>3074</v>
      </c>
      <c r="FW1266" s="29">
        <v>-0.09</v>
      </c>
      <c r="FX1266" s="29">
        <v>-0.05</v>
      </c>
    </row>
    <row r="1267" spans="1:182" ht="18" customHeight="1" thickBot="1" x14ac:dyDescent="0.25">
      <c r="FM1267" s="3">
        <v>1</v>
      </c>
      <c r="FT1267" s="42" t="s">
        <v>2287</v>
      </c>
      <c r="FU1267" s="31" t="s">
        <v>17740</v>
      </c>
      <c r="FV1267" s="35">
        <v>2</v>
      </c>
      <c r="FW1267" s="35">
        <v>3</v>
      </c>
      <c r="FX1267" s="17" t="s">
        <v>13794</v>
      </c>
      <c r="FY1267" s="18" t="s">
        <v>2375</v>
      </c>
      <c r="FZ1267" s="30">
        <v>0</v>
      </c>
    </row>
    <row r="1268" spans="1:182" ht="18" customHeight="1" thickBot="1" x14ac:dyDescent="0.25">
      <c r="FM1268" s="3">
        <v>1</v>
      </c>
      <c r="FT1268" s="42" t="s">
        <v>17742</v>
      </c>
      <c r="FU1268" s="31" t="s">
        <v>17741</v>
      </c>
      <c r="FV1268" s="35">
        <v>2</v>
      </c>
      <c r="FW1268" s="29">
        <v>-0.03</v>
      </c>
    </row>
    <row r="1269" spans="1:182" ht="18" customHeight="1" thickBot="1" x14ac:dyDescent="0.25">
      <c r="FM1269" s="3">
        <v>1</v>
      </c>
      <c r="FT1269" s="42" t="s">
        <v>2287</v>
      </c>
      <c r="FU1269" s="31" t="s">
        <v>3260</v>
      </c>
      <c r="FV1269" s="16">
        <v>2</v>
      </c>
      <c r="FW1269" s="17" t="s">
        <v>6796</v>
      </c>
      <c r="FX1269" s="18" t="s">
        <v>2375</v>
      </c>
      <c r="FY1269" s="29">
        <v>-0.05</v>
      </c>
      <c r="FZ1269" s="30">
        <v>0.04</v>
      </c>
    </row>
    <row r="1270" spans="1:182" ht="18" customHeight="1" thickBot="1" x14ac:dyDescent="0.25">
      <c r="FM1270" s="3">
        <v>1</v>
      </c>
      <c r="FT1270" s="42" t="s">
        <v>17744</v>
      </c>
      <c r="FU1270" s="31" t="s">
        <v>2257</v>
      </c>
      <c r="FV1270" s="16">
        <v>2</v>
      </c>
      <c r="FW1270" s="18" t="s">
        <v>2375</v>
      </c>
      <c r="FX1270" s="29">
        <v>-0.01</v>
      </c>
    </row>
    <row r="1271" spans="1:182" ht="18" customHeight="1" thickBot="1" x14ac:dyDescent="0.25">
      <c r="FT1271" s="42" t="s">
        <v>12937</v>
      </c>
      <c r="FU1271" s="31" t="s">
        <v>17743</v>
      </c>
      <c r="FV1271" s="16">
        <v>2</v>
      </c>
      <c r="FW1271" s="35">
        <v>3</v>
      </c>
      <c r="FX1271" s="29">
        <v>-7.0000000000000007E-2</v>
      </c>
      <c r="FY1271" s="18" t="s">
        <v>2375</v>
      </c>
      <c r="FZ1271" s="29">
        <v>-0.03</v>
      </c>
    </row>
    <row r="1272" spans="1:182" ht="18" customHeight="1" thickBot="1" x14ac:dyDescent="0.25">
      <c r="FT1272" s="42" t="s">
        <v>12678</v>
      </c>
      <c r="FU1272" s="31" t="s">
        <v>17754</v>
      </c>
      <c r="FV1272" s="16">
        <v>2</v>
      </c>
      <c r="FW1272" s="29">
        <v>-0.05</v>
      </c>
      <c r="FX1272" s="29">
        <v>-0.05</v>
      </c>
    </row>
    <row r="1273" spans="1:182" ht="18" customHeight="1" thickBot="1" x14ac:dyDescent="0.25">
      <c r="A1273" t="s">
        <v>3262</v>
      </c>
      <c r="C1273" s="4">
        <v>45490</v>
      </c>
      <c r="FL1273" s="104" t="s">
        <v>17746</v>
      </c>
      <c r="FM1273" s="49" t="s">
        <v>17747</v>
      </c>
      <c r="FT1273" s="86" t="s">
        <v>17748</v>
      </c>
      <c r="FU1273" s="42" t="s">
        <v>17745</v>
      </c>
      <c r="FV1273" s="31" t="s">
        <v>6349</v>
      </c>
      <c r="FW1273" s="30">
        <v>0.03</v>
      </c>
      <c r="FX1273" s="29">
        <v>-0.08</v>
      </c>
    </row>
    <row r="1274" spans="1:182" ht="18" customHeight="1" thickBot="1" x14ac:dyDescent="0.25">
      <c r="FU1274" s="42" t="s">
        <v>17789</v>
      </c>
      <c r="FV1274" s="31" t="s">
        <v>17790</v>
      </c>
      <c r="FW1274" s="16">
        <v>2</v>
      </c>
      <c r="FX1274" s="17" t="s">
        <v>13794</v>
      </c>
      <c r="FY1274" s="29">
        <v>-7.0000000000000007E-2</v>
      </c>
      <c r="FZ1274" s="16" t="s">
        <v>2316</v>
      </c>
    </row>
    <row r="1275" spans="1:182" ht="18" customHeight="1" thickBot="1" x14ac:dyDescent="0.25">
      <c r="FP1275" s="3">
        <v>1</v>
      </c>
      <c r="FU1275" s="42" t="s">
        <v>17872</v>
      </c>
      <c r="FV1275" s="31" t="s">
        <v>17791</v>
      </c>
      <c r="FW1275" s="16">
        <v>2</v>
      </c>
      <c r="FX1275" s="16">
        <v>3</v>
      </c>
      <c r="FY1275" s="16">
        <v>4</v>
      </c>
      <c r="FZ1275" s="29">
        <v>-0.06</v>
      </c>
    </row>
    <row r="1276" spans="1:182" ht="18" customHeight="1" thickBot="1" x14ac:dyDescent="0.25">
      <c r="FU1276" s="42" t="s">
        <v>17792</v>
      </c>
      <c r="FV1276" s="31" t="s">
        <v>15406</v>
      </c>
      <c r="FW1276" s="16">
        <v>2</v>
      </c>
      <c r="FX1276" s="29">
        <v>-0.08</v>
      </c>
    </row>
    <row r="1277" spans="1:182" ht="18" customHeight="1" thickBot="1" x14ac:dyDescent="0.25">
      <c r="A1277" t="s">
        <v>3810</v>
      </c>
      <c r="C1277" s="4">
        <v>45491</v>
      </c>
      <c r="FL1277" s="104" t="s">
        <v>17797</v>
      </c>
      <c r="FM1277" s="49" t="s">
        <v>6999</v>
      </c>
      <c r="FS1277" s="49" t="s">
        <v>17800</v>
      </c>
      <c r="FT1277" s="85" t="s">
        <v>17793</v>
      </c>
      <c r="FV1277" s="42" t="s">
        <v>2352</v>
      </c>
      <c r="FW1277" s="31" t="s">
        <v>10775</v>
      </c>
      <c r="FX1277" s="35">
        <v>2</v>
      </c>
      <c r="FY1277" s="35">
        <v>3</v>
      </c>
      <c r="FZ1277" s="18" t="s">
        <v>2375</v>
      </c>
    </row>
    <row r="1278" spans="1:182" ht="18" customHeight="1" thickBot="1" x14ac:dyDescent="0.25">
      <c r="FT1278" s="3">
        <v>1</v>
      </c>
      <c r="FV1278" s="42" t="s">
        <v>17794</v>
      </c>
      <c r="FW1278" s="31" t="s">
        <v>6718</v>
      </c>
      <c r="FX1278" s="16">
        <v>2</v>
      </c>
      <c r="FY1278" s="17" t="s">
        <v>10662</v>
      </c>
      <c r="FZ1278" s="29">
        <v>-0.03</v>
      </c>
    </row>
    <row r="1279" spans="1:182" ht="18" customHeight="1" thickBot="1" x14ac:dyDescent="0.25">
      <c r="FV1279" s="42" t="s">
        <v>11059</v>
      </c>
      <c r="FW1279" s="31" t="s">
        <v>16090</v>
      </c>
      <c r="FX1279" s="16" t="s">
        <v>2409</v>
      </c>
      <c r="FY1279" s="29">
        <v>-0.03</v>
      </c>
    </row>
    <row r="1280" spans="1:182" ht="18" customHeight="1" x14ac:dyDescent="0.2">
      <c r="FT1280" s="3">
        <v>1</v>
      </c>
      <c r="FV1280" s="42" t="s">
        <v>17795</v>
      </c>
      <c r="FW1280" s="34" t="s">
        <v>17796</v>
      </c>
      <c r="FX1280" s="30">
        <v>0.09</v>
      </c>
      <c r="FY1280" s="29">
        <v>-0.03</v>
      </c>
    </row>
    <row r="1281" spans="1:182" ht="18" customHeight="1" x14ac:dyDescent="0.2">
      <c r="FS1281" s="3">
        <v>1</v>
      </c>
      <c r="FV1281" s="42" t="s">
        <v>17798</v>
      </c>
      <c r="FW1281" s="31" t="s">
        <v>17799</v>
      </c>
      <c r="FX1281" s="30">
        <v>0.17</v>
      </c>
      <c r="FY1281" s="29">
        <v>-0.16</v>
      </c>
    </row>
    <row r="1282" spans="1:182" ht="18" customHeight="1" thickBot="1" x14ac:dyDescent="0.25">
      <c r="FT1282" s="3">
        <v>1</v>
      </c>
      <c r="FV1282" s="42" t="s">
        <v>11059</v>
      </c>
      <c r="FW1282" s="31" t="s">
        <v>17868</v>
      </c>
      <c r="FX1282" s="16">
        <v>2</v>
      </c>
      <c r="FY1282" s="29">
        <v>-7.0000000000000007E-2</v>
      </c>
    </row>
    <row r="1283" spans="1:182" ht="18" customHeight="1" thickBot="1" x14ac:dyDescent="0.25">
      <c r="FT1283" s="3">
        <v>1</v>
      </c>
      <c r="FV1283" s="42" t="s">
        <v>2781</v>
      </c>
      <c r="FW1283" s="31" t="s">
        <v>2641</v>
      </c>
      <c r="FX1283" s="16">
        <v>2</v>
      </c>
      <c r="FY1283" s="29">
        <v>-0.05</v>
      </c>
    </row>
    <row r="1284" spans="1:182" ht="18" customHeight="1" thickBot="1" x14ac:dyDescent="0.25">
      <c r="FU1284" s="85" t="s">
        <v>17873</v>
      </c>
      <c r="FV1284" s="42" t="s">
        <v>17869</v>
      </c>
      <c r="FW1284" s="31" t="s">
        <v>12205</v>
      </c>
      <c r="FX1284" s="16">
        <v>2</v>
      </c>
      <c r="FY1284" s="29">
        <v>-7.0000000000000007E-2</v>
      </c>
    </row>
    <row r="1285" spans="1:182" ht="18" customHeight="1" thickBot="1" x14ac:dyDescent="0.25">
      <c r="FU1285" s="3">
        <v>1</v>
      </c>
      <c r="FV1285" s="42" t="s">
        <v>11176</v>
      </c>
      <c r="FW1285" s="31" t="s">
        <v>17870</v>
      </c>
      <c r="FX1285" s="16">
        <v>2</v>
      </c>
      <c r="FY1285" s="29">
        <v>-0.04</v>
      </c>
    </row>
    <row r="1286" spans="1:182" ht="18" customHeight="1" thickBot="1" x14ac:dyDescent="0.25">
      <c r="FU1286" s="3">
        <v>1</v>
      </c>
      <c r="FV1286" s="42" t="s">
        <v>11176</v>
      </c>
      <c r="FW1286" s="31" t="s">
        <v>17871</v>
      </c>
      <c r="FX1286" s="16" t="s">
        <v>2409</v>
      </c>
      <c r="FY1286" s="17" t="s">
        <v>16560</v>
      </c>
      <c r="FZ1286" s="16" t="s">
        <v>15925</v>
      </c>
    </row>
    <row r="1287" spans="1:182" ht="18" customHeight="1" thickBot="1" x14ac:dyDescent="0.25">
      <c r="FV1287" s="42" t="s">
        <v>2287</v>
      </c>
      <c r="FW1287" s="31" t="s">
        <v>11927</v>
      </c>
      <c r="FX1287" s="16">
        <v>2</v>
      </c>
      <c r="FY1287" s="29">
        <v>-0.01</v>
      </c>
      <c r="FZ1287" s="30">
        <v>0.03</v>
      </c>
    </row>
    <row r="1288" spans="1:182" ht="18" customHeight="1" thickBot="1" x14ac:dyDescent="0.25">
      <c r="A1288" t="s">
        <v>3026</v>
      </c>
      <c r="C1288" s="4">
        <v>45492</v>
      </c>
      <c r="FL1288" s="88" t="s">
        <v>17874</v>
      </c>
      <c r="FM1288" s="49" t="s">
        <v>17875</v>
      </c>
      <c r="FP1288" s="49" t="s">
        <v>17876</v>
      </c>
      <c r="FS1288" s="88" t="s">
        <v>9032</v>
      </c>
      <c r="FT1288" s="49" t="s">
        <v>17877</v>
      </c>
      <c r="FU1288" s="49" t="s">
        <v>17878</v>
      </c>
      <c r="FW1288" s="42" t="s">
        <v>17933</v>
      </c>
      <c r="FX1288" s="31" t="s">
        <v>14286</v>
      </c>
      <c r="FY1288" s="35">
        <v>2</v>
      </c>
      <c r="FZ1288" s="29">
        <v>-0.03</v>
      </c>
    </row>
    <row r="1289" spans="1:182" ht="18" customHeight="1" thickBot="1" x14ac:dyDescent="0.25">
      <c r="FM1289" s="3">
        <v>1</v>
      </c>
      <c r="FW1289" s="42" t="s">
        <v>17932</v>
      </c>
      <c r="FX1289" s="31" t="s">
        <v>17934</v>
      </c>
      <c r="FY1289" s="16" t="s">
        <v>2409</v>
      </c>
      <c r="FZ1289" s="30">
        <v>0.09</v>
      </c>
    </row>
    <row r="1290" spans="1:182" ht="18" customHeight="1" thickBot="1" x14ac:dyDescent="0.25">
      <c r="FM1290" s="3">
        <v>1</v>
      </c>
      <c r="FW1290" s="42" t="s">
        <v>2287</v>
      </c>
      <c r="FX1290" s="31" t="s">
        <v>17935</v>
      </c>
      <c r="FY1290" s="16">
        <v>2</v>
      </c>
      <c r="FZ1290" s="16">
        <v>3</v>
      </c>
    </row>
    <row r="1291" spans="1:182" ht="18" customHeight="1" thickBot="1" x14ac:dyDescent="0.25">
      <c r="FW1291" s="42" t="s">
        <v>17936</v>
      </c>
      <c r="FX1291" s="31" t="s">
        <v>17937</v>
      </c>
      <c r="FY1291" s="16">
        <v>2</v>
      </c>
      <c r="FZ1291" s="29">
        <v>-0.09</v>
      </c>
    </row>
    <row r="1292" spans="1:182" ht="18" customHeight="1" thickBot="1" x14ac:dyDescent="0.25">
      <c r="FW1292" s="42" t="s">
        <v>17938</v>
      </c>
      <c r="FX1292" s="31" t="s">
        <v>5021</v>
      </c>
      <c r="FY1292" s="16">
        <v>2</v>
      </c>
      <c r="FZ1292" s="29">
        <v>-7.0000000000000007E-2</v>
      </c>
    </row>
    <row r="1293" spans="1:182" ht="18" customHeight="1" thickBot="1" x14ac:dyDescent="0.25">
      <c r="A1293" t="s">
        <v>4858</v>
      </c>
      <c r="C1293" s="4">
        <v>45495</v>
      </c>
      <c r="FM1293" s="49" t="s">
        <v>18009</v>
      </c>
      <c r="FT1293" s="49" t="s">
        <v>17940</v>
      </c>
      <c r="FX1293" s="42" t="s">
        <v>17992</v>
      </c>
      <c r="FY1293" s="34" t="s">
        <v>17939</v>
      </c>
      <c r="FZ1293" s="16">
        <v>2</v>
      </c>
    </row>
    <row r="1294" spans="1:182" ht="18" customHeight="1" thickBot="1" x14ac:dyDescent="0.25">
      <c r="FM1294" s="3">
        <v>1</v>
      </c>
      <c r="FX1294" s="42" t="s">
        <v>17987</v>
      </c>
      <c r="FY1294" s="31" t="s">
        <v>10169</v>
      </c>
      <c r="FZ1294" s="16">
        <v>2</v>
      </c>
    </row>
    <row r="1295" spans="1:182" ht="18" customHeight="1" thickBot="1" x14ac:dyDescent="0.25">
      <c r="FM1295" s="3">
        <v>1</v>
      </c>
      <c r="FX1295" s="42" t="s">
        <v>17987</v>
      </c>
      <c r="FY1295" s="31" t="s">
        <v>17993</v>
      </c>
      <c r="FZ1295" s="16" t="s">
        <v>2409</v>
      </c>
    </row>
    <row r="1296" spans="1:182" ht="18" customHeight="1" thickBot="1" x14ac:dyDescent="0.25">
      <c r="FW1296" s="85" t="s">
        <v>17994</v>
      </c>
      <c r="FX1296" s="42" t="s">
        <v>17994</v>
      </c>
      <c r="FY1296" s="31" t="s">
        <v>17995</v>
      </c>
      <c r="FZ1296" s="16" t="s">
        <v>2409</v>
      </c>
    </row>
    <row r="1297" spans="1:182" ht="18" customHeight="1" thickBot="1" x14ac:dyDescent="0.25">
      <c r="FX1297" s="42" t="s">
        <v>17989</v>
      </c>
      <c r="FY1297" s="31" t="s">
        <v>17990</v>
      </c>
      <c r="FZ1297" s="16">
        <v>2</v>
      </c>
    </row>
    <row r="1298" spans="1:182" ht="18" customHeight="1" thickBot="1" x14ac:dyDescent="0.25">
      <c r="FX1298" s="42" t="s">
        <v>2307</v>
      </c>
      <c r="FY1298" s="31" t="s">
        <v>17991</v>
      </c>
      <c r="FZ1298" s="16">
        <v>2</v>
      </c>
    </row>
    <row r="1299" spans="1:182" ht="18" customHeight="1" thickBot="1" x14ac:dyDescent="0.25">
      <c r="FX1299" s="42" t="s">
        <v>17985</v>
      </c>
      <c r="FY1299" s="31" t="s">
        <v>17986</v>
      </c>
      <c r="FZ1299" s="35">
        <v>2</v>
      </c>
    </row>
    <row r="1300" spans="1:182" ht="18" customHeight="1" thickBot="1" x14ac:dyDescent="0.25">
      <c r="FX1300" s="42" t="s">
        <v>17988</v>
      </c>
      <c r="FY1300" s="31" t="s">
        <v>6798</v>
      </c>
      <c r="FZ1300" s="16">
        <v>2</v>
      </c>
    </row>
    <row r="1301" spans="1:182" ht="18" customHeight="1" thickBot="1" x14ac:dyDescent="0.25">
      <c r="A1301" t="s">
        <v>2775</v>
      </c>
      <c r="C1301" s="4">
        <v>45496</v>
      </c>
      <c r="FM1301" s="49" t="s">
        <v>18008</v>
      </c>
      <c r="FT1301" s="88" t="s">
        <v>18000</v>
      </c>
      <c r="FW1301" s="49" t="s">
        <v>17999</v>
      </c>
      <c r="FY1301" s="42" t="s">
        <v>2287</v>
      </c>
      <c r="FZ1301" s="31" t="s">
        <v>17997</v>
      </c>
    </row>
  </sheetData>
  <mergeCells count="7">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166">
      <iconSet iconSet="3Arrows">
        <cfvo type="percent" val="0"/>
        <cfvo type="percent" val="33"/>
        <cfvo type="percent" val="67"/>
      </iconSet>
    </cfRule>
  </conditionalFormatting>
  <conditionalFormatting sqref="DM868">
    <cfRule type="iconSet" priority="169">
      <iconSet iconSet="3Arrows">
        <cfvo type="percent" val="0"/>
        <cfvo type="percent" val="33"/>
        <cfvo type="percent" val="67"/>
      </iconSet>
    </cfRule>
  </conditionalFormatting>
  <conditionalFormatting sqref="DM881:DM887">
    <cfRule type="iconSet" priority="170">
      <iconSet iconSet="3Arrows">
        <cfvo type="percent" val="0"/>
        <cfvo type="percent" val="33"/>
        <cfvo type="percent" val="67"/>
      </iconSet>
    </cfRule>
  </conditionalFormatting>
  <conditionalFormatting sqref="DN888">
    <cfRule type="iconSet" priority="167">
      <iconSet iconSet="3Arrows">
        <cfvo type="percent" val="0"/>
        <cfvo type="percent" val="33"/>
        <cfvo type="percent" val="67"/>
      </iconSet>
    </cfRule>
  </conditionalFormatting>
  <conditionalFormatting sqref="DO890:DO893">
    <cfRule type="iconSet" priority="165">
      <iconSet iconSet="3Arrows">
        <cfvo type="percent" val="0"/>
        <cfvo type="percent" val="33"/>
        <cfvo type="percent" val="67"/>
      </iconSet>
    </cfRule>
  </conditionalFormatting>
  <conditionalFormatting sqref="DO894">
    <cfRule type="iconSet" priority="163">
      <iconSet iconSet="3Arrows">
        <cfvo type="percent" val="0"/>
        <cfvo type="percent" val="33"/>
        <cfvo type="percent" val="67"/>
      </iconSet>
    </cfRule>
  </conditionalFormatting>
  <conditionalFormatting sqref="DO895">
    <cfRule type="iconSet" priority="164">
      <iconSet iconSet="3Arrows">
        <cfvo type="percent" val="0"/>
        <cfvo type="percent" val="33"/>
        <cfvo type="percent" val="67"/>
      </iconSet>
    </cfRule>
  </conditionalFormatting>
  <conditionalFormatting sqref="DP896:DP902">
    <cfRule type="iconSet" priority="162">
      <iconSet iconSet="3Arrows">
        <cfvo type="percent" val="0"/>
        <cfvo type="percent" val="33"/>
        <cfvo type="percent" val="67"/>
      </iconSet>
    </cfRule>
  </conditionalFormatting>
  <conditionalFormatting sqref="DP903:DP904">
    <cfRule type="iconSet" priority="161">
      <iconSet iconSet="3Arrows">
        <cfvo type="percent" val="0"/>
        <cfvo type="percent" val="33"/>
        <cfvo type="percent" val="67"/>
      </iconSet>
    </cfRule>
  </conditionalFormatting>
  <conditionalFormatting sqref="DQ905">
    <cfRule type="iconSet" priority="158">
      <iconSet iconSet="3Arrows">
        <cfvo type="percent" val="0"/>
        <cfvo type="percent" val="33"/>
        <cfvo type="percent" val="67"/>
      </iconSet>
    </cfRule>
  </conditionalFormatting>
  <conditionalFormatting sqref="DQ906:DQ907">
    <cfRule type="iconSet" priority="159">
      <iconSet iconSet="3Arrows">
        <cfvo type="percent" val="0"/>
        <cfvo type="percent" val="33"/>
        <cfvo type="percent" val="67"/>
      </iconSet>
    </cfRule>
  </conditionalFormatting>
  <conditionalFormatting sqref="DR908:DR909">
    <cfRule type="iconSet" priority="157">
      <iconSet iconSet="3Arrows">
        <cfvo type="percent" val="0"/>
        <cfvo type="percent" val="33"/>
        <cfvo type="percent" val="67"/>
      </iconSet>
    </cfRule>
  </conditionalFormatting>
  <conditionalFormatting sqref="DR910:DR913">
    <cfRule type="iconSet" priority="155">
      <iconSet iconSet="3Arrows">
        <cfvo type="percent" val="0"/>
        <cfvo type="percent" val="33"/>
        <cfvo type="percent" val="67"/>
      </iconSet>
    </cfRule>
  </conditionalFormatting>
  <conditionalFormatting sqref="DR914:DR917">
    <cfRule type="iconSet" priority="156">
      <iconSet iconSet="3Arrows">
        <cfvo type="percent" val="0"/>
        <cfvo type="percent" val="33"/>
        <cfvo type="percent" val="67"/>
      </iconSet>
    </cfRule>
  </conditionalFormatting>
  <conditionalFormatting sqref="DS918:DS919">
    <cfRule type="iconSet" priority="154">
      <iconSet iconSet="3Arrows">
        <cfvo type="percent" val="0"/>
        <cfvo type="percent" val="33"/>
        <cfvo type="percent" val="67"/>
      </iconSet>
    </cfRule>
  </conditionalFormatting>
  <conditionalFormatting sqref="DS920">
    <cfRule type="iconSet" priority="153">
      <iconSet iconSet="3Arrows">
        <cfvo type="percent" val="0"/>
        <cfvo type="percent" val="33"/>
        <cfvo type="percent" val="67"/>
      </iconSet>
    </cfRule>
  </conditionalFormatting>
  <conditionalFormatting sqref="DS921:DS922">
    <cfRule type="iconSet" priority="152">
      <iconSet iconSet="3Arrows">
        <cfvo type="percent" val="0"/>
        <cfvo type="percent" val="33"/>
        <cfvo type="percent" val="67"/>
      </iconSet>
    </cfRule>
  </conditionalFormatting>
  <conditionalFormatting sqref="DT923:DT936">
    <cfRule type="iconSet" priority="174">
      <iconSet iconSet="3Arrows">
        <cfvo type="percent" val="0"/>
        <cfvo type="percent" val="33"/>
        <cfvo type="percent" val="67"/>
      </iconSet>
    </cfRule>
  </conditionalFormatting>
  <conditionalFormatting sqref="DU937:DU948">
    <cfRule type="iconSet" priority="176">
      <iconSet iconSet="3Arrows">
        <cfvo type="percent" val="0"/>
        <cfvo type="percent" val="33"/>
        <cfvo type="percent" val="67"/>
      </iconSet>
    </cfRule>
  </conditionalFormatting>
  <conditionalFormatting sqref="DV950:DV951">
    <cfRule type="iconSet" priority="149">
      <iconSet iconSet="3Arrows">
        <cfvo type="percent" val="0"/>
        <cfvo type="percent" val="33"/>
        <cfvo type="percent" val="67"/>
      </iconSet>
    </cfRule>
  </conditionalFormatting>
  <conditionalFormatting sqref="DV952:DV958">
    <cfRule type="iconSet" priority="177">
      <iconSet iconSet="3Arrows">
        <cfvo type="percent" val="0"/>
        <cfvo type="percent" val="33"/>
        <cfvo type="percent" val="67"/>
      </iconSet>
    </cfRule>
  </conditionalFormatting>
  <conditionalFormatting sqref="DV959:DV961">
    <cfRule type="iconSet" priority="178">
      <iconSet iconSet="3Arrows">
        <cfvo type="percent" val="0"/>
        <cfvo type="percent" val="33"/>
        <cfvo type="percent" val="67"/>
      </iconSet>
    </cfRule>
  </conditionalFormatting>
  <conditionalFormatting sqref="DW962:DW964 DU949">
    <cfRule type="iconSet" priority="146">
      <iconSet iconSet="3Arrows">
        <cfvo type="percent" val="0"/>
        <cfvo type="percent" val="33"/>
        <cfvo type="percent" val="67"/>
      </iconSet>
    </cfRule>
  </conditionalFormatting>
  <conditionalFormatting sqref="DW965">
    <cfRule type="iconSet" priority="145">
      <iconSet iconSet="3Arrows">
        <cfvo type="percent" val="0"/>
        <cfvo type="percent" val="33"/>
        <cfvo type="percent" val="67"/>
      </iconSet>
    </cfRule>
  </conditionalFormatting>
  <conditionalFormatting sqref="DW966:DW968">
    <cfRule type="iconSet" priority="143">
      <iconSet iconSet="3Arrows">
        <cfvo type="percent" val="0"/>
        <cfvo type="percent" val="33"/>
        <cfvo type="percent" val="67"/>
      </iconSet>
    </cfRule>
  </conditionalFormatting>
  <conditionalFormatting sqref="DW969">
    <cfRule type="iconSet" priority="142">
      <iconSet iconSet="3Arrows">
        <cfvo type="percent" val="0"/>
        <cfvo type="percent" val="33"/>
        <cfvo type="percent" val="67"/>
      </iconSet>
    </cfRule>
  </conditionalFormatting>
  <conditionalFormatting sqref="DW970:DW972">
    <cfRule type="iconSet" priority="144">
      <iconSet iconSet="3Arrows">
        <cfvo type="percent" val="0"/>
        <cfvo type="percent" val="33"/>
        <cfvo type="percent" val="67"/>
      </iconSet>
    </cfRule>
  </conditionalFormatting>
  <conditionalFormatting sqref="DX973:DX974">
    <cfRule type="iconSet" priority="141">
      <iconSet iconSet="3Arrows">
        <cfvo type="percent" val="0"/>
        <cfvo type="percent" val="33"/>
        <cfvo type="percent" val="67"/>
      </iconSet>
    </cfRule>
  </conditionalFormatting>
  <conditionalFormatting sqref="DX975">
    <cfRule type="iconSet" priority="140">
      <iconSet iconSet="3Arrows">
        <cfvo type="percent" val="0"/>
        <cfvo type="percent" val="33"/>
        <cfvo type="percent" val="67"/>
      </iconSet>
    </cfRule>
  </conditionalFormatting>
  <conditionalFormatting sqref="DX976:DX980">
    <cfRule type="iconSet" priority="139">
      <iconSet iconSet="3Arrows">
        <cfvo type="percent" val="0"/>
        <cfvo type="percent" val="33"/>
        <cfvo type="percent" val="67"/>
      </iconSet>
    </cfRule>
  </conditionalFormatting>
  <conditionalFormatting sqref="DY981:DY988">
    <cfRule type="iconSet" priority="179">
      <iconSet iconSet="3Arrows">
        <cfvo type="percent" val="0"/>
        <cfvo type="percent" val="33"/>
        <cfvo type="percent" val="67"/>
      </iconSet>
    </cfRule>
  </conditionalFormatting>
  <conditionalFormatting sqref="DY989">
    <cfRule type="iconSet" priority="137">
      <iconSet iconSet="3Arrows">
        <cfvo type="percent" val="0"/>
        <cfvo type="percent" val="33"/>
        <cfvo type="percent" val="67"/>
      </iconSet>
    </cfRule>
  </conditionalFormatting>
  <conditionalFormatting sqref="DZ990:DZ992">
    <cfRule type="iconSet" priority="180">
      <iconSet iconSet="3Arrows">
        <cfvo type="percent" val="0"/>
        <cfvo type="percent" val="33"/>
        <cfvo type="percent" val="67"/>
      </iconSet>
    </cfRule>
  </conditionalFormatting>
  <conditionalFormatting sqref="DZ993">
    <cfRule type="iconSet" priority="135">
      <iconSet iconSet="3Arrows">
        <cfvo type="percent" val="0"/>
        <cfvo type="percent" val="33"/>
        <cfvo type="percent" val="67"/>
      </iconSet>
    </cfRule>
  </conditionalFormatting>
  <conditionalFormatting sqref="EA994:EA1001">
    <cfRule type="iconSet" priority="134">
      <iconSet iconSet="3Arrows">
        <cfvo type="percent" val="0"/>
        <cfvo type="percent" val="33"/>
        <cfvo type="percent" val="67"/>
      </iconSet>
    </cfRule>
  </conditionalFormatting>
  <conditionalFormatting sqref="EB1002:EB1003">
    <cfRule type="iconSet" priority="133">
      <iconSet iconSet="3Arrows">
        <cfvo type="percent" val="0"/>
        <cfvo type="percent" val="33"/>
        <cfvo type="percent" val="67"/>
      </iconSet>
    </cfRule>
  </conditionalFormatting>
  <conditionalFormatting sqref="EC1004:EC1005">
    <cfRule type="iconSet" priority="132">
      <iconSet iconSet="3Arrows">
        <cfvo type="percent" val="0"/>
        <cfvo type="percent" val="33"/>
        <cfvo type="percent" val="67"/>
      </iconSet>
    </cfRule>
  </conditionalFormatting>
  <conditionalFormatting sqref="EC1006:EC1009">
    <cfRule type="iconSet" priority="131">
      <iconSet iconSet="3Arrows">
        <cfvo type="percent" val="0"/>
        <cfvo type="percent" val="33"/>
        <cfvo type="percent" val="67"/>
      </iconSet>
    </cfRule>
  </conditionalFormatting>
  <conditionalFormatting sqref="EC1010">
    <cfRule type="iconSet" priority="130">
      <iconSet iconSet="3Arrows">
        <cfvo type="percent" val="0"/>
        <cfvo type="percent" val="33"/>
        <cfvo type="percent" val="67"/>
      </iconSet>
    </cfRule>
  </conditionalFormatting>
  <conditionalFormatting sqref="ED1011">
    <cfRule type="iconSet" priority="129">
      <iconSet iconSet="3Arrows">
        <cfvo type="percent" val="0"/>
        <cfvo type="percent" val="33"/>
        <cfvo type="percent" val="67"/>
      </iconSet>
    </cfRule>
  </conditionalFormatting>
  <conditionalFormatting sqref="ED1012">
    <cfRule type="iconSet" priority="128">
      <iconSet iconSet="3Arrows">
        <cfvo type="percent" val="0"/>
        <cfvo type="percent" val="33"/>
        <cfvo type="percent" val="67"/>
      </iconSet>
    </cfRule>
  </conditionalFormatting>
  <conditionalFormatting sqref="ED1013:ED1014">
    <cfRule type="iconSet" priority="127">
      <iconSet iconSet="3Arrows">
        <cfvo type="percent" val="0"/>
        <cfvo type="percent" val="33"/>
        <cfvo type="percent" val="67"/>
      </iconSet>
    </cfRule>
  </conditionalFormatting>
  <conditionalFormatting sqref="EE1015:EE1016">
    <cfRule type="iconSet" priority="126">
      <iconSet iconSet="3Arrows">
        <cfvo type="percent" val="0"/>
        <cfvo type="percent" val="33"/>
        <cfvo type="percent" val="67"/>
      </iconSet>
    </cfRule>
  </conditionalFormatting>
  <conditionalFormatting sqref="EE1017:EE1027">
    <cfRule type="iconSet" priority="125">
      <iconSet iconSet="3Arrows">
        <cfvo type="percent" val="0"/>
        <cfvo type="percent" val="33"/>
        <cfvo type="percent" val="67"/>
      </iconSet>
    </cfRule>
  </conditionalFormatting>
  <conditionalFormatting sqref="EF1028:EF1032">
    <cfRule type="iconSet" priority="181">
      <iconSet iconSet="3Arrows">
        <cfvo type="percent" val="0"/>
        <cfvo type="percent" val="33"/>
        <cfvo type="percent" val="67"/>
      </iconSet>
    </cfRule>
  </conditionalFormatting>
  <conditionalFormatting sqref="EF1033">
    <cfRule type="iconSet" priority="120">
      <iconSet iconSet="3Arrows">
        <cfvo type="percent" val="0"/>
        <cfvo type="percent" val="33"/>
        <cfvo type="percent" val="67"/>
      </iconSet>
    </cfRule>
  </conditionalFormatting>
  <conditionalFormatting sqref="EF1034:EF1035">
    <cfRule type="iconSet" priority="122">
      <iconSet iconSet="3Arrows">
        <cfvo type="percent" val="0"/>
        <cfvo type="percent" val="33"/>
        <cfvo type="percent" val="67"/>
      </iconSet>
    </cfRule>
  </conditionalFormatting>
  <conditionalFormatting sqref="EF1036:EF1038">
    <cfRule type="iconSet" priority="123">
      <iconSet iconSet="3Arrows">
        <cfvo type="percent" val="0"/>
        <cfvo type="percent" val="33"/>
        <cfvo type="percent" val="67"/>
      </iconSet>
    </cfRule>
  </conditionalFormatting>
  <conditionalFormatting sqref="EG1039">
    <cfRule type="iconSet" priority="121">
      <iconSet iconSet="3Arrows">
        <cfvo type="percent" val="0"/>
        <cfvo type="percent" val="33"/>
        <cfvo type="percent" val="67"/>
      </iconSet>
    </cfRule>
  </conditionalFormatting>
  <conditionalFormatting sqref="EG1040:EG1041">
    <cfRule type="iconSet" priority="117">
      <iconSet iconSet="3Arrows">
        <cfvo type="percent" val="0"/>
        <cfvo type="percent" val="33"/>
        <cfvo type="percent" val="67"/>
      </iconSet>
    </cfRule>
  </conditionalFormatting>
  <conditionalFormatting sqref="EG1042:EG1043">
    <cfRule type="iconSet" priority="118">
      <iconSet iconSet="3Arrows">
        <cfvo type="percent" val="0"/>
        <cfvo type="percent" val="33"/>
        <cfvo type="percent" val="67"/>
      </iconSet>
    </cfRule>
  </conditionalFormatting>
  <conditionalFormatting sqref="EG1044">
    <cfRule type="iconSet" priority="119">
      <iconSet iconSet="3Arrows">
        <cfvo type="percent" val="0"/>
        <cfvo type="percent" val="33"/>
        <cfvo type="percent" val="67"/>
      </iconSet>
    </cfRule>
  </conditionalFormatting>
  <conditionalFormatting sqref="EH1045:EH1046">
    <cfRule type="iconSet" priority="116">
      <iconSet iconSet="3Arrows">
        <cfvo type="percent" val="0"/>
        <cfvo type="percent" val="33"/>
        <cfvo type="percent" val="67"/>
      </iconSet>
    </cfRule>
  </conditionalFormatting>
  <conditionalFormatting sqref="EH1047">
    <cfRule type="iconSet" priority="115">
      <iconSet iconSet="3Arrows">
        <cfvo type="percent" val="0"/>
        <cfvo type="percent" val="33"/>
        <cfvo type="percent" val="67"/>
      </iconSet>
    </cfRule>
  </conditionalFormatting>
  <conditionalFormatting sqref="EI1048:EI1051">
    <cfRule type="iconSet" priority="114">
      <iconSet iconSet="3Arrows">
        <cfvo type="percent" val="0"/>
        <cfvo type="percent" val="33"/>
        <cfvo type="percent" val="67"/>
      </iconSet>
    </cfRule>
  </conditionalFormatting>
  <conditionalFormatting sqref="EJ1052:EJ1055 EJ1057">
    <cfRule type="iconSet" priority="182">
      <iconSet iconSet="3Arrows">
        <cfvo type="percent" val="0"/>
        <cfvo type="percent" val="33"/>
        <cfvo type="percent" val="67"/>
      </iconSet>
    </cfRule>
  </conditionalFormatting>
  <conditionalFormatting sqref="EJ1056">
    <cfRule type="iconSet" priority="112">
      <iconSet iconSet="3Arrows">
        <cfvo type="percent" val="0"/>
        <cfvo type="percent" val="33"/>
        <cfvo type="percent" val="67"/>
      </iconSet>
    </cfRule>
  </conditionalFormatting>
  <conditionalFormatting sqref="EK1058:EK1060">
    <cfRule type="iconSet" priority="111">
      <iconSet iconSet="3Arrows">
        <cfvo type="percent" val="0"/>
        <cfvo type="percent" val="33"/>
        <cfvo type="percent" val="67"/>
      </iconSet>
    </cfRule>
  </conditionalFormatting>
  <conditionalFormatting sqref="EK1061">
    <cfRule type="iconSet" priority="110">
      <iconSet iconSet="3Arrows">
        <cfvo type="percent" val="0"/>
        <cfvo type="percent" val="33"/>
        <cfvo type="percent" val="67"/>
      </iconSet>
    </cfRule>
  </conditionalFormatting>
  <conditionalFormatting sqref="EK1062">
    <cfRule type="iconSet" priority="108">
      <iconSet iconSet="3Arrows">
        <cfvo type="percent" val="0"/>
        <cfvo type="percent" val="33"/>
        <cfvo type="percent" val="67"/>
      </iconSet>
    </cfRule>
  </conditionalFormatting>
  <conditionalFormatting sqref="EK1063">
    <cfRule type="iconSet" priority="109">
      <iconSet iconSet="3Arrows">
        <cfvo type="percent" val="0"/>
        <cfvo type="percent" val="33"/>
        <cfvo type="percent" val="67"/>
      </iconSet>
    </cfRule>
  </conditionalFormatting>
  <conditionalFormatting sqref="EL1064:EL1068">
    <cfRule type="iconSet" priority="183">
      <iconSet iconSet="3Arrows">
        <cfvo type="percent" val="0"/>
        <cfvo type="percent" val="33"/>
        <cfvo type="percent" val="67"/>
      </iconSet>
    </cfRule>
  </conditionalFormatting>
  <conditionalFormatting sqref="EL1069:EL1070">
    <cfRule type="iconSet" priority="106">
      <iconSet iconSet="3Arrows">
        <cfvo type="percent" val="0"/>
        <cfvo type="percent" val="33"/>
        <cfvo type="percent" val="67"/>
      </iconSet>
    </cfRule>
  </conditionalFormatting>
  <conditionalFormatting sqref="EM1071">
    <cfRule type="iconSet" priority="105">
      <iconSet iconSet="3Arrows">
        <cfvo type="percent" val="0"/>
        <cfvo type="percent" val="33"/>
        <cfvo type="percent" val="67"/>
      </iconSet>
    </cfRule>
  </conditionalFormatting>
  <conditionalFormatting sqref="EM1072:EM1074">
    <cfRule type="iconSet" priority="104">
      <iconSet iconSet="3Arrows">
        <cfvo type="percent" val="0"/>
        <cfvo type="percent" val="33"/>
        <cfvo type="percent" val="67"/>
      </iconSet>
    </cfRule>
  </conditionalFormatting>
  <conditionalFormatting sqref="EN1075">
    <cfRule type="iconSet" priority="102">
      <iconSet iconSet="3Arrows">
        <cfvo type="percent" val="0"/>
        <cfvo type="percent" val="33"/>
        <cfvo type="percent" val="67"/>
      </iconSet>
    </cfRule>
  </conditionalFormatting>
  <conditionalFormatting sqref="EN1076">
    <cfRule type="iconSet" priority="101">
      <iconSet iconSet="3Arrows">
        <cfvo type="percent" val="0"/>
        <cfvo type="percent" val="33"/>
        <cfvo type="percent" val="67"/>
      </iconSet>
    </cfRule>
  </conditionalFormatting>
  <conditionalFormatting sqref="EN1077:EN1079">
    <cfRule type="iconSet" priority="100">
      <iconSet iconSet="3Arrows">
        <cfvo type="percent" val="0"/>
        <cfvo type="percent" val="33"/>
        <cfvo type="percent" val="67"/>
      </iconSet>
    </cfRule>
  </conditionalFormatting>
  <conditionalFormatting sqref="EN1080">
    <cfRule type="iconSet" priority="98">
      <iconSet iconSet="3Arrows">
        <cfvo type="percent" val="0"/>
        <cfvo type="percent" val="33"/>
        <cfvo type="percent" val="67"/>
      </iconSet>
    </cfRule>
  </conditionalFormatting>
  <conditionalFormatting sqref="EO1081:EO1085">
    <cfRule type="iconSet" priority="99">
      <iconSet iconSet="3Arrows">
        <cfvo type="percent" val="0"/>
        <cfvo type="percent" val="33"/>
        <cfvo type="percent" val="67"/>
      </iconSet>
    </cfRule>
  </conditionalFormatting>
  <conditionalFormatting sqref="EO1086">
    <cfRule type="iconSet" priority="97">
      <iconSet iconSet="3Arrows">
        <cfvo type="percent" val="0"/>
        <cfvo type="percent" val="33"/>
        <cfvo type="percent" val="67"/>
      </iconSet>
    </cfRule>
  </conditionalFormatting>
  <conditionalFormatting sqref="EO1087:EO1088">
    <cfRule type="iconSet" priority="95">
      <iconSet iconSet="3Arrows">
        <cfvo type="percent" val="0"/>
        <cfvo type="percent" val="33"/>
        <cfvo type="percent" val="67"/>
      </iconSet>
    </cfRule>
  </conditionalFormatting>
  <conditionalFormatting sqref="EP1089">
    <cfRule type="iconSet" priority="96">
      <iconSet iconSet="3Arrows">
        <cfvo type="percent" val="0"/>
        <cfvo type="percent" val="33"/>
        <cfvo type="percent" val="67"/>
      </iconSet>
    </cfRule>
  </conditionalFormatting>
  <conditionalFormatting sqref="EQ1090:EQ1093">
    <cfRule type="iconSet" priority="185">
      <iconSet iconSet="3Arrows">
        <cfvo type="percent" val="0"/>
        <cfvo type="percent" val="33"/>
        <cfvo type="percent" val="67"/>
      </iconSet>
    </cfRule>
  </conditionalFormatting>
  <conditionalFormatting sqref="ER1094:ER1097">
    <cfRule type="iconSet" priority="93">
      <iconSet iconSet="3Arrows">
        <cfvo type="percent" val="0"/>
        <cfvo type="percent" val="33"/>
        <cfvo type="percent" val="67"/>
      </iconSet>
    </cfRule>
  </conditionalFormatting>
  <conditionalFormatting sqref="ES1098">
    <cfRule type="iconSet" priority="92">
      <iconSet iconSet="3Arrows">
        <cfvo type="percent" val="0"/>
        <cfvo type="percent" val="33"/>
        <cfvo type="percent" val="67"/>
      </iconSet>
    </cfRule>
  </conditionalFormatting>
  <conditionalFormatting sqref="ES1099:ES1101">
    <cfRule type="iconSet" priority="186">
      <iconSet iconSet="3Arrows">
        <cfvo type="percent" val="0"/>
        <cfvo type="percent" val="33"/>
        <cfvo type="percent" val="67"/>
      </iconSet>
    </cfRule>
  </conditionalFormatting>
  <conditionalFormatting sqref="ET1102:ET1103">
    <cfRule type="iconSet" priority="90">
      <iconSet iconSet="3Arrows">
        <cfvo type="percent" val="0"/>
        <cfvo type="percent" val="33"/>
        <cfvo type="percent" val="67"/>
      </iconSet>
    </cfRule>
  </conditionalFormatting>
  <conditionalFormatting sqref="EU1104:EU1107">
    <cfRule type="iconSet" priority="89">
      <iconSet iconSet="3Arrows">
        <cfvo type="percent" val="0"/>
        <cfvo type="percent" val="33"/>
        <cfvo type="percent" val="67"/>
      </iconSet>
    </cfRule>
  </conditionalFormatting>
  <conditionalFormatting sqref="EV1108">
    <cfRule type="iconSet" priority="88">
      <iconSet iconSet="3Arrows">
        <cfvo type="percent" val="0"/>
        <cfvo type="percent" val="33"/>
        <cfvo type="percent" val="67"/>
      </iconSet>
    </cfRule>
  </conditionalFormatting>
  <conditionalFormatting sqref="EV1109:EV1113">
    <cfRule type="iconSet" priority="87">
      <iconSet iconSet="3Arrows">
        <cfvo type="percent" val="0"/>
        <cfvo type="percent" val="33"/>
        <cfvo type="percent" val="67"/>
      </iconSet>
    </cfRule>
  </conditionalFormatting>
  <conditionalFormatting sqref="EW1114">
    <cfRule type="iconSet" priority="86">
      <iconSet iconSet="3Arrows">
        <cfvo type="percent" val="0"/>
        <cfvo type="percent" val="33"/>
        <cfvo type="percent" val="67"/>
      </iconSet>
    </cfRule>
  </conditionalFormatting>
  <conditionalFormatting sqref="EW1115:EW1116">
    <cfRule type="iconSet" priority="85">
      <iconSet iconSet="3Arrows">
        <cfvo type="percent" val="0"/>
        <cfvo type="percent" val="33"/>
        <cfvo type="percent" val="67"/>
      </iconSet>
    </cfRule>
  </conditionalFormatting>
  <conditionalFormatting sqref="EW1117">
    <cfRule type="iconSet" priority="83">
      <iconSet iconSet="3Arrows">
        <cfvo type="percent" val="0"/>
        <cfvo type="percent" val="33"/>
        <cfvo type="percent" val="67"/>
      </iconSet>
    </cfRule>
  </conditionalFormatting>
  <conditionalFormatting sqref="EW1118:EW1119">
    <cfRule type="iconSet" priority="84">
      <iconSet iconSet="3Arrows">
        <cfvo type="percent" val="0"/>
        <cfvo type="percent" val="33"/>
        <cfvo type="percent" val="67"/>
      </iconSet>
    </cfRule>
  </conditionalFormatting>
  <conditionalFormatting sqref="EW1120">
    <cfRule type="iconSet" priority="82">
      <iconSet iconSet="3Arrows">
        <cfvo type="percent" val="0"/>
        <cfvo type="percent" val="33"/>
        <cfvo type="percent" val="67"/>
      </iconSet>
    </cfRule>
  </conditionalFormatting>
  <conditionalFormatting sqref="EX1121:EX1128">
    <cfRule type="iconSet" priority="81">
      <iconSet iconSet="3Arrows">
        <cfvo type="percent" val="0"/>
        <cfvo type="percent" val="33"/>
        <cfvo type="percent" val="67"/>
      </iconSet>
    </cfRule>
  </conditionalFormatting>
  <conditionalFormatting sqref="EX1129">
    <cfRule type="iconSet" priority="80">
      <iconSet iconSet="3Arrows">
        <cfvo type="percent" val="0"/>
        <cfvo type="percent" val="33"/>
        <cfvo type="percent" val="67"/>
      </iconSet>
    </cfRule>
  </conditionalFormatting>
  <conditionalFormatting sqref="EY1130">
    <cfRule type="iconSet" priority="188">
      <iconSet iconSet="3Arrows">
        <cfvo type="percent" val="0"/>
        <cfvo type="percent" val="33"/>
        <cfvo type="percent" val="67"/>
      </iconSet>
    </cfRule>
  </conditionalFormatting>
  <conditionalFormatting sqref="EZ1131:EZ1132">
    <cfRule type="iconSet" priority="78">
      <iconSet iconSet="3Arrows">
        <cfvo type="percent" val="0"/>
        <cfvo type="percent" val="33"/>
        <cfvo type="percent" val="67"/>
      </iconSet>
    </cfRule>
  </conditionalFormatting>
  <conditionalFormatting sqref="EZ1133:EZ1135">
    <cfRule type="iconSet" priority="77">
      <iconSet iconSet="3Arrows">
        <cfvo type="percent" val="0"/>
        <cfvo type="percent" val="33"/>
        <cfvo type="percent" val="67"/>
      </iconSet>
    </cfRule>
  </conditionalFormatting>
  <conditionalFormatting sqref="FA1136">
    <cfRule type="iconSet" priority="76">
      <iconSet iconSet="3Arrows">
        <cfvo type="percent" val="0"/>
        <cfvo type="percent" val="33"/>
        <cfvo type="percent" val="67"/>
      </iconSet>
    </cfRule>
  </conditionalFormatting>
  <conditionalFormatting sqref="FA1137">
    <cfRule type="iconSet" priority="74">
      <iconSet iconSet="3Arrows">
        <cfvo type="percent" val="0"/>
        <cfvo type="percent" val="33"/>
        <cfvo type="percent" val="67"/>
      </iconSet>
    </cfRule>
  </conditionalFormatting>
  <conditionalFormatting sqref="FA1138">
    <cfRule type="iconSet" priority="75">
      <iconSet iconSet="3Arrows">
        <cfvo type="percent" val="0"/>
        <cfvo type="percent" val="33"/>
        <cfvo type="percent" val="67"/>
      </iconSet>
    </cfRule>
  </conditionalFormatting>
  <conditionalFormatting sqref="FB1139:FB1146">
    <cfRule type="iconSet" priority="187">
      <iconSet iconSet="3Arrows">
        <cfvo type="percent" val="0"/>
        <cfvo type="percent" val="33"/>
        <cfvo type="percent" val="67"/>
      </iconSet>
    </cfRule>
  </conditionalFormatting>
  <conditionalFormatting sqref="FC1147:FC1148">
    <cfRule type="iconSet" priority="72">
      <iconSet iconSet="3Arrows">
        <cfvo type="percent" val="0"/>
        <cfvo type="percent" val="33"/>
        <cfvo type="percent" val="67"/>
      </iconSet>
    </cfRule>
  </conditionalFormatting>
  <conditionalFormatting sqref="FC1149:FC1151">
    <cfRule type="iconSet" priority="71">
      <iconSet iconSet="3Arrows">
        <cfvo type="percent" val="0"/>
        <cfvo type="percent" val="33"/>
        <cfvo type="percent" val="67"/>
      </iconSet>
    </cfRule>
  </conditionalFormatting>
  <conditionalFormatting sqref="FD1152:FD1159">
    <cfRule type="iconSet" priority="70">
      <iconSet iconSet="3Arrows">
        <cfvo type="percent" val="0"/>
        <cfvo type="percent" val="33"/>
        <cfvo type="percent" val="67"/>
      </iconSet>
    </cfRule>
  </conditionalFormatting>
  <conditionalFormatting sqref="FE1160">
    <cfRule type="iconSet" priority="69">
      <iconSet iconSet="3Arrows">
        <cfvo type="percent" val="0"/>
        <cfvo type="percent" val="33"/>
        <cfvo type="percent" val="67"/>
      </iconSet>
    </cfRule>
  </conditionalFormatting>
  <conditionalFormatting sqref="FF1161:FF1168">
    <cfRule type="iconSet" priority="189">
      <iconSet iconSet="3Arrows">
        <cfvo type="percent" val="0"/>
        <cfvo type="percent" val="33"/>
        <cfvo type="percent" val="67"/>
      </iconSet>
    </cfRule>
  </conditionalFormatting>
  <conditionalFormatting sqref="FG1169">
    <cfRule type="iconSet" priority="67">
      <iconSet iconSet="3Arrows">
        <cfvo type="percent" val="0"/>
        <cfvo type="percent" val="33"/>
        <cfvo type="percent" val="67"/>
      </iconSet>
    </cfRule>
  </conditionalFormatting>
  <conditionalFormatting sqref="FG1170:FG1174">
    <cfRule type="iconSet" priority="66">
      <iconSet iconSet="3Arrows">
        <cfvo type="percent" val="0"/>
        <cfvo type="percent" val="33"/>
        <cfvo type="percent" val="67"/>
      </iconSet>
    </cfRule>
  </conditionalFormatting>
  <conditionalFormatting sqref="FH1175">
    <cfRule type="iconSet" priority="64">
      <iconSet iconSet="3Arrows">
        <cfvo type="percent" val="0"/>
        <cfvo type="percent" val="33"/>
        <cfvo type="percent" val="67"/>
      </iconSet>
    </cfRule>
  </conditionalFormatting>
  <conditionalFormatting sqref="FH1176">
    <cfRule type="iconSet" priority="63">
      <iconSet iconSet="3Arrows">
        <cfvo type="percent" val="0"/>
        <cfvo type="percent" val="33"/>
        <cfvo type="percent" val="67"/>
      </iconSet>
    </cfRule>
  </conditionalFormatting>
  <conditionalFormatting sqref="FH1177">
    <cfRule type="colorScale" priority="60">
      <colorScale>
        <cfvo type="min"/>
        <cfvo type="percentile" val="50"/>
        <cfvo type="max"/>
        <color rgb="FFF8696B"/>
        <color rgb="FFFCFCFF"/>
        <color rgb="FF63BE7B"/>
      </colorScale>
    </cfRule>
    <cfRule type="iconSet" priority="65">
      <iconSet iconSet="3Arrows">
        <cfvo type="percent" val="0"/>
        <cfvo type="percent" val="33"/>
        <cfvo type="percent" val="67"/>
      </iconSet>
    </cfRule>
  </conditionalFormatting>
  <conditionalFormatting sqref="FH1178">
    <cfRule type="iconSet" priority="44">
      <iconSet iconSet="3Arrows">
        <cfvo type="percent" val="0"/>
        <cfvo type="percent" val="33"/>
        <cfvo type="percent" val="67"/>
      </iconSet>
    </cfRule>
  </conditionalFormatting>
  <conditionalFormatting sqref="FI1179:FI1183">
    <cfRule type="iconSet" priority="62">
      <iconSet iconSet="3Arrows">
        <cfvo type="percent" val="0"/>
        <cfvo type="percent" val="33"/>
        <cfvo type="percent" val="67"/>
      </iconSet>
    </cfRule>
  </conditionalFormatting>
  <conditionalFormatting sqref="FI1184:FI1185">
    <cfRule type="iconSet" priority="61">
      <iconSet iconSet="3Arrows">
        <cfvo type="percent" val="0"/>
        <cfvo type="percent" val="33"/>
        <cfvo type="percent" val="67"/>
      </iconSet>
    </cfRule>
  </conditionalFormatting>
  <conditionalFormatting sqref="FI1186:FI1187">
    <cfRule type="colorScale" priority="58">
      <colorScale>
        <cfvo type="min"/>
        <cfvo type="percentile" val="50"/>
        <cfvo type="max"/>
        <color rgb="FFF8696B"/>
        <color rgb="FFFCFCFF"/>
        <color rgb="FF63BE7B"/>
      </colorScale>
    </cfRule>
    <cfRule type="iconSet" priority="59">
      <iconSet iconSet="3Arrows">
        <cfvo type="percent" val="0"/>
        <cfvo type="percent" val="33"/>
        <cfvo type="percent" val="67"/>
      </iconSet>
    </cfRule>
  </conditionalFormatting>
  <conditionalFormatting sqref="FJ1188:FJ1190">
    <cfRule type="colorScale" priority="56">
      <colorScale>
        <cfvo type="min"/>
        <cfvo type="percentile" val="50"/>
        <cfvo type="max"/>
        <color rgb="FFF8696B"/>
        <color rgb="FFFCFCFF"/>
        <color rgb="FF63BE7B"/>
      </colorScale>
    </cfRule>
    <cfRule type="iconSet" priority="57">
      <iconSet iconSet="3Arrows">
        <cfvo type="percent" val="0"/>
        <cfvo type="percent" val="33"/>
        <cfvo type="percent" val="67"/>
      </iconSet>
    </cfRule>
  </conditionalFormatting>
  <conditionalFormatting sqref="FJ1191">
    <cfRule type="iconSet" priority="55">
      <iconSet iconSet="3Arrows">
        <cfvo type="percent" val="0"/>
        <cfvo type="percent" val="33"/>
        <cfvo type="percent" val="67"/>
      </iconSet>
    </cfRule>
  </conditionalFormatting>
  <conditionalFormatting sqref="FJ1192">
    <cfRule type="colorScale" priority="46">
      <colorScale>
        <cfvo type="min"/>
        <cfvo type="percentile" val="50"/>
        <cfvo type="max"/>
        <color rgb="FFF8696B"/>
        <color rgb="FFFCFCFF"/>
        <color rgb="FF63BE7B"/>
      </colorScale>
    </cfRule>
    <cfRule type="iconSet" priority="47">
      <iconSet iconSet="3Arrows">
        <cfvo type="percent" val="0"/>
        <cfvo type="percent" val="33"/>
        <cfvo type="percent" val="67"/>
      </iconSet>
    </cfRule>
  </conditionalFormatting>
  <conditionalFormatting sqref="FJ1193:FJ1194">
    <cfRule type="iconSet" priority="54">
      <iconSet iconSet="3Arrows">
        <cfvo type="percent" val="0"/>
        <cfvo type="percent" val="33"/>
        <cfvo type="percent" val="67"/>
      </iconSet>
    </cfRule>
  </conditionalFormatting>
  <conditionalFormatting sqref="FJ1195">
    <cfRule type="iconSet" priority="53">
      <iconSet iconSet="3Arrows">
        <cfvo type="percent" val="0"/>
        <cfvo type="percent" val="33"/>
        <cfvo type="percent" val="67"/>
      </iconSet>
    </cfRule>
  </conditionalFormatting>
  <conditionalFormatting sqref="FJ1196:FJ1198">
    <cfRule type="colorScale" priority="51">
      <colorScale>
        <cfvo type="min"/>
        <cfvo type="percentile" val="50"/>
        <cfvo type="max"/>
        <color rgb="FFF8696B"/>
        <color rgb="FFFCFCFF"/>
        <color rgb="FF63BE7B"/>
      </colorScale>
    </cfRule>
    <cfRule type="iconSet" priority="52">
      <iconSet iconSet="3Arrows">
        <cfvo type="percent" val="0"/>
        <cfvo type="percent" val="33"/>
        <cfvo type="percent" val="67"/>
      </iconSet>
    </cfRule>
  </conditionalFormatting>
  <conditionalFormatting sqref="FJ1199">
    <cfRule type="iconSet" priority="50">
      <iconSet iconSet="3Arrows">
        <cfvo type="percent" val="0"/>
        <cfvo type="percent" val="33"/>
        <cfvo type="percent" val="67"/>
      </iconSet>
    </cfRule>
  </conditionalFormatting>
  <conditionalFormatting sqref="FK1200:FK1206">
    <cfRule type="iconSet" priority="45">
      <iconSet iconSet="3Arrows">
        <cfvo type="percent" val="0"/>
        <cfvo type="percent" val="33"/>
        <cfvo type="percent" val="67"/>
      </iconSet>
    </cfRule>
  </conditionalFormatting>
  <conditionalFormatting sqref="FK1208:FK1209">
    <cfRule type="iconSet" priority="191">
      <iconSet iconSet="3Arrows">
        <cfvo type="percent" val="0"/>
        <cfvo type="percent" val="33"/>
        <cfvo type="percent" val="67"/>
      </iconSet>
    </cfRule>
  </conditionalFormatting>
  <conditionalFormatting sqref="FK1210:FK1211 FK1207">
    <cfRule type="iconSet" priority="43">
      <iconSet iconSet="3Arrows">
        <cfvo type="percent" val="0"/>
        <cfvo type="percent" val="33"/>
        <cfvo type="percent" val="67"/>
      </iconSet>
    </cfRule>
  </conditionalFormatting>
  <conditionalFormatting sqref="FL1212:FL1213">
    <cfRule type="iconSet" priority="41">
      <iconSet iconSet="3Arrows">
        <cfvo type="percent" val="0"/>
        <cfvo type="percent" val="33"/>
        <cfvo type="percent" val="67"/>
      </iconSet>
    </cfRule>
  </conditionalFormatting>
  <conditionalFormatting sqref="FL1214:FL1215">
    <cfRule type="iconSet" priority="40">
      <iconSet iconSet="3Arrows">
        <cfvo type="percent" val="0"/>
        <cfvo type="percent" val="33"/>
        <cfvo type="percent" val="67"/>
      </iconSet>
    </cfRule>
  </conditionalFormatting>
  <conditionalFormatting sqref="FM1216:FM1220 FN1221:FN1223">
    <cfRule type="iconSet" priority="39">
      <iconSet iconSet="3Arrows">
        <cfvo type="percent" val="0"/>
        <cfvo type="percent" val="33"/>
        <cfvo type="percent" val="67"/>
      </iconSet>
    </cfRule>
  </conditionalFormatting>
  <conditionalFormatting sqref="FO1224">
    <cfRule type="iconSet" priority="38">
      <iconSet iconSet="3Arrows">
        <cfvo type="percent" val="0"/>
        <cfvo type="percent" val="33"/>
        <cfvo type="percent" val="67"/>
      </iconSet>
    </cfRule>
  </conditionalFormatting>
  <conditionalFormatting sqref="FO1225:FO1228">
    <cfRule type="iconSet" priority="37">
      <iconSet iconSet="3Arrows">
        <cfvo type="percent" val="0"/>
        <cfvo type="percent" val="33"/>
        <cfvo type="percent" val="67"/>
      </iconSet>
    </cfRule>
  </conditionalFormatting>
  <conditionalFormatting sqref="FP1229">
    <cfRule type="iconSet" priority="36">
      <iconSet iconSet="3Arrows">
        <cfvo type="percent" val="0"/>
        <cfvo type="percent" val="33"/>
        <cfvo type="percent" val="67"/>
      </iconSet>
    </cfRule>
  </conditionalFormatting>
  <conditionalFormatting sqref="FP1230:FP1233">
    <cfRule type="iconSet" priority="192">
      <iconSet iconSet="3Arrows">
        <cfvo type="percent" val="0"/>
        <cfvo type="percent" val="33"/>
        <cfvo type="percent" val="67"/>
      </iconSet>
    </cfRule>
  </conditionalFormatting>
  <conditionalFormatting sqref="FP1234:FP1235">
    <cfRule type="iconSet" priority="34">
      <iconSet iconSet="3Arrows">
        <cfvo type="percent" val="0"/>
        <cfvo type="percent" val="33"/>
        <cfvo type="percent" val="67"/>
      </iconSet>
    </cfRule>
  </conditionalFormatting>
  <conditionalFormatting sqref="FP1236:FP1237">
    <cfRule type="iconSet" priority="33">
      <iconSet iconSet="3Arrows">
        <cfvo type="percent" val="0"/>
        <cfvo type="percent" val="33"/>
        <cfvo type="percent" val="67"/>
      </iconSet>
    </cfRule>
  </conditionalFormatting>
  <conditionalFormatting sqref="FP1238">
    <cfRule type="iconSet" priority="26">
      <iconSet iconSet="3Arrows">
        <cfvo type="percent" val="0"/>
        <cfvo type="percent" val="33"/>
        <cfvo type="percent" val="67"/>
      </iconSet>
    </cfRule>
  </conditionalFormatting>
  <conditionalFormatting sqref="FQ1239:FQ1240">
    <cfRule type="iconSet" priority="32">
      <iconSet iconSet="3Arrows">
        <cfvo type="percent" val="0"/>
        <cfvo type="percent" val="33"/>
        <cfvo type="percent" val="67"/>
      </iconSet>
    </cfRule>
  </conditionalFormatting>
  <conditionalFormatting sqref="FQ1241:FQ1245">
    <cfRule type="iconSet" priority="31">
      <iconSet iconSet="3Arrows">
        <cfvo type="percent" val="0"/>
        <cfvo type="percent" val="33"/>
        <cfvo type="percent" val="67"/>
      </iconSet>
    </cfRule>
  </conditionalFormatting>
  <conditionalFormatting sqref="FR1246">
    <cfRule type="iconSet" priority="30">
      <iconSet iconSet="3Arrows">
        <cfvo type="percent" val="0"/>
        <cfvo type="percent" val="33"/>
        <cfvo type="percent" val="67"/>
      </iconSet>
    </cfRule>
  </conditionalFormatting>
  <conditionalFormatting sqref="FR1247:FR1248">
    <cfRule type="iconSet" priority="29">
      <iconSet iconSet="3Arrows">
        <cfvo type="percent" val="0"/>
        <cfvo type="percent" val="33"/>
        <cfvo type="percent" val="67"/>
      </iconSet>
    </cfRule>
  </conditionalFormatting>
  <conditionalFormatting sqref="FR1249:FR1254">
    <cfRule type="iconSet" priority="28">
      <iconSet iconSet="3Arrows">
        <cfvo type="percent" val="0"/>
        <cfvo type="percent" val="33"/>
        <cfvo type="percent" val="67"/>
      </iconSet>
    </cfRule>
  </conditionalFormatting>
  <conditionalFormatting sqref="FS1255:FS1256">
    <cfRule type="iconSet" priority="27">
      <iconSet iconSet="3Arrows">
        <cfvo type="percent" val="0"/>
        <cfvo type="percent" val="33"/>
        <cfvo type="percent" val="67"/>
      </iconSet>
    </cfRule>
  </conditionalFormatting>
  <conditionalFormatting sqref="FS1257:FS1258">
    <cfRule type="iconSet" priority="24">
      <iconSet iconSet="3Arrows">
        <cfvo type="percent" val="0"/>
        <cfvo type="percent" val="33"/>
        <cfvo type="percent" val="67"/>
      </iconSet>
    </cfRule>
  </conditionalFormatting>
  <conditionalFormatting sqref="FS1259">
    <cfRule type="iconSet" priority="25">
      <iconSet iconSet="3Arrows">
        <cfvo type="percent" val="0"/>
        <cfvo type="percent" val="33"/>
        <cfvo type="percent" val="67"/>
      </iconSet>
    </cfRule>
  </conditionalFormatting>
  <conditionalFormatting sqref="FT1260:FT1261">
    <cfRule type="iconSet" priority="23">
      <iconSet iconSet="3Arrows">
        <cfvo type="percent" val="0"/>
        <cfvo type="percent" val="33"/>
        <cfvo type="percent" val="67"/>
      </iconSet>
    </cfRule>
  </conditionalFormatting>
  <conditionalFormatting sqref="FU1263:FU1266">
    <cfRule type="iconSet" priority="22">
      <iconSet iconSet="3Arrows">
        <cfvo type="percent" val="0"/>
        <cfvo type="percent" val="33"/>
        <cfvo type="percent" val="67"/>
      </iconSet>
    </cfRule>
  </conditionalFormatting>
  <conditionalFormatting sqref="FU1267:FU1270">
    <cfRule type="iconSet" priority="21">
      <iconSet iconSet="3Arrows">
        <cfvo type="percent" val="0"/>
        <cfvo type="percent" val="33"/>
        <cfvo type="percent" val="67"/>
      </iconSet>
    </cfRule>
  </conditionalFormatting>
  <conditionalFormatting sqref="FU1271:FU1272">
    <cfRule type="iconSet" priority="20">
      <iconSet iconSet="3Arrows">
        <cfvo type="percent" val="0"/>
        <cfvo type="percent" val="33"/>
        <cfvo type="percent" val="67"/>
      </iconSet>
    </cfRule>
  </conditionalFormatting>
  <conditionalFormatting sqref="FV1273:FV1276">
    <cfRule type="iconSet" priority="19">
      <iconSet iconSet="3Arrows">
        <cfvo type="percent" val="0"/>
        <cfvo type="percent" val="33"/>
        <cfvo type="percent" val="67"/>
      </iconSet>
    </cfRule>
  </conditionalFormatting>
  <conditionalFormatting sqref="FW1277:FW1278 FW1280">
    <cfRule type="iconSet" priority="18">
      <iconSet iconSet="3Arrows">
        <cfvo type="percent" val="0"/>
        <cfvo type="percent" val="33"/>
        <cfvo type="percent" val="67"/>
      </iconSet>
    </cfRule>
  </conditionalFormatting>
  <conditionalFormatting sqref="FW1279">
    <cfRule type="iconSet" priority="14">
      <iconSet iconSet="3Arrows">
        <cfvo type="percent" val="0"/>
        <cfvo type="percent" val="33"/>
        <cfvo type="percent" val="67"/>
      </iconSet>
    </cfRule>
  </conditionalFormatting>
  <conditionalFormatting sqref="FW1281">
    <cfRule type="iconSet" priority="17">
      <iconSet iconSet="3Arrows">
        <cfvo type="percent" val="0"/>
        <cfvo type="percent" val="33"/>
        <cfvo type="percent" val="67"/>
      </iconSet>
    </cfRule>
  </conditionalFormatting>
  <conditionalFormatting sqref="FW1282:FW1283">
    <cfRule type="iconSet" priority="16">
      <iconSet iconSet="3Arrows">
        <cfvo type="percent" val="0"/>
        <cfvo type="percent" val="33"/>
        <cfvo type="percent" val="67"/>
      </iconSet>
    </cfRule>
  </conditionalFormatting>
  <conditionalFormatting sqref="FW1284:FW1285 FW1287">
    <cfRule type="iconSet" priority="193">
      <iconSet iconSet="3Arrows">
        <cfvo type="percent" val="0"/>
        <cfvo type="percent" val="33"/>
        <cfvo type="percent" val="67"/>
      </iconSet>
    </cfRule>
  </conditionalFormatting>
  <conditionalFormatting sqref="FW1286">
    <cfRule type="iconSet" priority="12">
      <iconSet iconSet="3Arrows">
        <cfvo type="percent" val="0"/>
        <cfvo type="percent" val="33"/>
        <cfvo type="percent" val="67"/>
      </iconSet>
    </cfRule>
  </conditionalFormatting>
  <conditionalFormatting sqref="FX1288:FX1289">
    <cfRule type="iconSet" priority="11">
      <iconSet iconSet="3Arrows">
        <cfvo type="percent" val="0"/>
        <cfvo type="percent" val="33"/>
        <cfvo type="percent" val="67"/>
      </iconSet>
    </cfRule>
  </conditionalFormatting>
  <conditionalFormatting sqref="FX1290:FX1292">
    <cfRule type="iconSet" priority="10">
      <iconSet iconSet="3Arrows">
        <cfvo type="percent" val="0"/>
        <cfvo type="percent" val="33"/>
        <cfvo type="percent" val="67"/>
      </iconSet>
    </cfRule>
  </conditionalFormatting>
  <conditionalFormatting sqref="FY1293">
    <cfRule type="iconSet" priority="8">
      <iconSet iconSet="3Arrows">
        <cfvo type="percent" val="0"/>
        <cfvo type="percent" val="33"/>
        <cfvo type="percent" val="67"/>
      </iconSet>
    </cfRule>
  </conditionalFormatting>
  <conditionalFormatting sqref="FY1299">
    <cfRule type="iconSet" priority="7">
      <iconSet iconSet="3Arrows">
        <cfvo type="percent" val="0"/>
        <cfvo type="percent" val="33"/>
        <cfvo type="percent" val="67"/>
      </iconSet>
    </cfRule>
  </conditionalFormatting>
  <conditionalFormatting sqref="FY1294 FY1297">
    <cfRule type="iconSet" priority="6">
      <iconSet iconSet="3Arrows">
        <cfvo type="percent" val="0"/>
        <cfvo type="percent" val="33"/>
        <cfvo type="percent" val="67"/>
      </iconSet>
    </cfRule>
  </conditionalFormatting>
  <conditionalFormatting sqref="FY1300">
    <cfRule type="iconSet" priority="5">
      <iconSet iconSet="3Arrows">
        <cfvo type="percent" val="0"/>
        <cfvo type="percent" val="33"/>
        <cfvo type="percent" val="67"/>
      </iconSet>
    </cfRule>
  </conditionalFormatting>
  <conditionalFormatting sqref="FY1298">
    <cfRule type="iconSet" priority="4">
      <iconSet iconSet="3Arrows">
        <cfvo type="percent" val="0"/>
        <cfvo type="percent" val="33"/>
        <cfvo type="percent" val="67"/>
      </iconSet>
    </cfRule>
  </conditionalFormatting>
  <conditionalFormatting sqref="FY1295:FY1296">
    <cfRule type="iconSet" priority="3">
      <iconSet iconSet="3Arrows">
        <cfvo type="percent" val="0"/>
        <cfvo type="percent" val="33"/>
        <cfvo type="percent" val="67"/>
      </iconSet>
    </cfRule>
  </conditionalFormatting>
  <conditionalFormatting sqref="FZ1301">
    <cfRule type="iconSet" priority="2">
      <iconSet iconSet="3Arrows">
        <cfvo type="percent" val="0"/>
        <cfvo type="percent" val="33"/>
        <cfvo type="percent" val="67"/>
      </iconSet>
    </cfRule>
  </conditionalFormatting>
  <conditionalFormatting sqref="FT1262">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70" workbookViewId="0">
      <selection activeCell="H99" sqref="H9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4" t="s">
        <v>14892</v>
      </c>
      <c r="B10" s="114"/>
      <c r="C10" s="114"/>
      <c r="D10" s="114"/>
      <c r="E10" s="114"/>
      <c r="F10" s="114"/>
      <c r="G10" s="114"/>
      <c r="H10" s="114"/>
      <c r="I10" s="114"/>
      <c r="J10" s="114"/>
      <c r="K10" s="114"/>
      <c r="L10" s="114"/>
      <c r="M10" s="53" t="s">
        <v>14636</v>
      </c>
    </row>
    <row r="11" spans="1:13" ht="28.5" x14ac:dyDescent="0.2">
      <c r="A11" s="113" t="s">
        <v>16318</v>
      </c>
      <c r="B11" s="113"/>
      <c r="C11" s="113"/>
      <c r="D11" s="113"/>
      <c r="E11" s="113"/>
      <c r="F11" s="113"/>
      <c r="G11" s="113"/>
      <c r="H11" s="113"/>
      <c r="I11" s="113"/>
      <c r="J11" s="113"/>
      <c r="K11" s="113"/>
      <c r="L11" s="113"/>
      <c r="M11" s="61" t="s">
        <v>14664</v>
      </c>
    </row>
    <row r="12" spans="1:13" ht="14.25" customHeight="1" x14ac:dyDescent="0.2">
      <c r="A12" s="115" t="s">
        <v>14639</v>
      </c>
      <c r="B12" s="115"/>
      <c r="C12" s="115"/>
      <c r="D12" s="115"/>
      <c r="E12" s="115"/>
      <c r="F12" s="115"/>
      <c r="G12" s="115"/>
      <c r="H12" s="115"/>
      <c r="I12" s="115"/>
      <c r="J12" s="115"/>
      <c r="K12" s="115"/>
      <c r="L12" s="57" t="s">
        <v>14640</v>
      </c>
      <c r="M12" s="57"/>
    </row>
    <row r="13" spans="1:13" ht="28.5" x14ac:dyDescent="0.2">
      <c r="A13" s="113" t="s">
        <v>16319</v>
      </c>
      <c r="B13" s="116"/>
      <c r="C13" s="116"/>
      <c r="D13" s="116"/>
      <c r="E13" s="116"/>
      <c r="F13" s="116"/>
      <c r="G13" s="116"/>
      <c r="H13" s="116"/>
      <c r="I13" s="116"/>
      <c r="J13" s="116"/>
      <c r="K13" s="116"/>
      <c r="L13" s="117" t="s">
        <v>14641</v>
      </c>
      <c r="M13" s="61" t="s">
        <v>14638</v>
      </c>
    </row>
    <row r="14" spans="1:13" x14ac:dyDescent="0.2">
      <c r="A14" s="115" t="s">
        <v>6735</v>
      </c>
      <c r="B14" s="115"/>
      <c r="C14" s="115"/>
      <c r="D14" s="115"/>
      <c r="E14" s="115"/>
      <c r="F14" s="115"/>
      <c r="G14" s="115"/>
      <c r="H14" s="115"/>
      <c r="I14" s="115" t="s">
        <v>14637</v>
      </c>
      <c r="J14" s="115"/>
      <c r="K14" s="115"/>
      <c r="L14" s="117"/>
      <c r="M14" s="61"/>
    </row>
    <row r="15" spans="1:13" ht="28.5" x14ac:dyDescent="0.2">
      <c r="A15" s="113" t="s">
        <v>16316</v>
      </c>
      <c r="B15" s="116"/>
      <c r="C15" s="116"/>
      <c r="D15" s="116"/>
      <c r="E15" s="116"/>
      <c r="F15" s="116"/>
      <c r="G15" s="116"/>
      <c r="H15" s="116"/>
      <c r="I15" s="116"/>
      <c r="J15" s="116"/>
      <c r="K15" s="116"/>
      <c r="L15" s="117"/>
      <c r="M15" s="61" t="s">
        <v>14646</v>
      </c>
    </row>
    <row r="16" spans="1:13" x14ac:dyDescent="0.2">
      <c r="A16" s="115" t="s">
        <v>10691</v>
      </c>
      <c r="B16" s="115"/>
      <c r="C16" s="115" t="s">
        <v>9937</v>
      </c>
      <c r="D16" s="115"/>
      <c r="E16" s="115"/>
      <c r="F16" s="115" t="s">
        <v>14642</v>
      </c>
      <c r="G16" s="115"/>
      <c r="H16" s="57" t="s">
        <v>14327</v>
      </c>
      <c r="I16" s="115" t="s">
        <v>14643</v>
      </c>
      <c r="J16" s="115"/>
      <c r="K16" s="57" t="s">
        <v>14645</v>
      </c>
      <c r="L16" s="117"/>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17"/>
      <c r="M17" s="57"/>
    </row>
    <row r="18" spans="1:13" x14ac:dyDescent="0.2">
      <c r="A18" s="113" t="s">
        <v>16317</v>
      </c>
      <c r="B18" s="113"/>
      <c r="C18" s="113"/>
      <c r="D18" s="113"/>
      <c r="E18" s="113"/>
      <c r="F18" s="113"/>
      <c r="G18" s="113"/>
      <c r="H18" s="113"/>
      <c r="I18" s="113"/>
      <c r="J18" s="113"/>
      <c r="K18" s="113"/>
      <c r="L18" s="117"/>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17"/>
      <c r="M19" s="57"/>
    </row>
    <row r="20" spans="1:13" ht="42.75" x14ac:dyDescent="0.2">
      <c r="A20" s="113" t="s">
        <v>16321</v>
      </c>
      <c r="B20" s="113"/>
      <c r="C20" s="113"/>
      <c r="D20" s="113"/>
      <c r="E20" s="113"/>
      <c r="F20" s="113"/>
      <c r="G20" s="113"/>
      <c r="H20" s="113"/>
      <c r="I20" s="113"/>
      <c r="J20" s="113"/>
      <c r="K20" s="113"/>
      <c r="L20" s="117"/>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17"/>
      <c r="M21" s="57"/>
    </row>
    <row r="22" spans="1:13" ht="42.75" x14ac:dyDescent="0.2">
      <c r="A22" s="113" t="s">
        <v>16320</v>
      </c>
      <c r="B22" s="113"/>
      <c r="C22" s="113"/>
      <c r="D22" s="113"/>
      <c r="E22" s="113"/>
      <c r="F22" s="113"/>
      <c r="G22" s="113"/>
      <c r="H22" s="113"/>
      <c r="I22" s="113"/>
      <c r="J22" s="113"/>
      <c r="K22" s="113"/>
      <c r="L22" s="117"/>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17"/>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5CF4-36ED-45F9-A7D2-C7B7BDB090FD}">
  <dimension ref="A1:O64"/>
  <sheetViews>
    <sheetView workbookViewId="0">
      <selection activeCell="H25" sqref="H25"/>
    </sheetView>
  </sheetViews>
  <sheetFormatPr defaultRowHeight="14.25" x14ac:dyDescent="0.2"/>
  <cols>
    <col min="1" max="16384" width="9" style="23"/>
  </cols>
  <sheetData>
    <row r="1" spans="1:15" x14ac:dyDescent="0.2">
      <c r="A1" s="23" t="s">
        <v>30</v>
      </c>
      <c r="B1" s="23" t="s">
        <v>2</v>
      </c>
      <c r="C1" s="23" t="s">
        <v>489</v>
      </c>
      <c r="D1" s="23" t="s">
        <v>255</v>
      </c>
      <c r="E1" s="23" t="s">
        <v>17984</v>
      </c>
      <c r="F1" s="23" t="s">
        <v>17983</v>
      </c>
      <c r="G1" s="23" t="s">
        <v>17982</v>
      </c>
      <c r="H1" s="23" t="s">
        <v>31</v>
      </c>
      <c r="I1" s="23" t="s">
        <v>17981</v>
      </c>
      <c r="J1" s="23" t="s">
        <v>225</v>
      </c>
      <c r="K1" s="23" t="s">
        <v>258</v>
      </c>
      <c r="L1" s="23" t="s">
        <v>254</v>
      </c>
      <c r="M1" s="23" t="s">
        <v>17980</v>
      </c>
      <c r="N1" s="23" t="s">
        <v>17979</v>
      </c>
      <c r="O1" s="23" t="s">
        <v>17978</v>
      </c>
    </row>
    <row r="2" spans="1:15" x14ac:dyDescent="0.2">
      <c r="A2" s="23" t="s">
        <v>1718</v>
      </c>
      <c r="B2" s="23" t="s">
        <v>1719</v>
      </c>
      <c r="C2" s="24">
        <v>0.10050000000000001</v>
      </c>
      <c r="D2" s="23">
        <v>10.62</v>
      </c>
      <c r="E2" s="25">
        <v>0.3967013888888889</v>
      </c>
      <c r="F2" s="25">
        <v>0.3972222222222222</v>
      </c>
      <c r="G2" s="23">
        <v>3</v>
      </c>
      <c r="H2" s="23">
        <v>5657681200</v>
      </c>
      <c r="I2" s="23" t="s">
        <v>17921</v>
      </c>
      <c r="J2" s="23" t="s">
        <v>226</v>
      </c>
      <c r="K2" s="23">
        <v>196611</v>
      </c>
      <c r="L2" s="23">
        <v>72.42</v>
      </c>
      <c r="M2" s="23">
        <v>100</v>
      </c>
      <c r="N2" s="23">
        <v>3.11</v>
      </c>
      <c r="O2" s="23">
        <v>20.14</v>
      </c>
    </row>
    <row r="3" spans="1:15" x14ac:dyDescent="0.2">
      <c r="A3" s="23" t="s">
        <v>17914</v>
      </c>
      <c r="B3" s="23" t="s">
        <v>17913</v>
      </c>
      <c r="C3" s="24">
        <v>0.19980000000000001</v>
      </c>
      <c r="D3" s="23">
        <v>13.15</v>
      </c>
      <c r="E3" s="25">
        <v>0.56940972222222219</v>
      </c>
      <c r="F3" s="25">
        <v>0.62229166666666669</v>
      </c>
      <c r="G3" s="23">
        <v>2</v>
      </c>
      <c r="H3" s="23">
        <v>3448783600</v>
      </c>
      <c r="I3" s="23" t="s">
        <v>17912</v>
      </c>
      <c r="J3" s="23" t="s">
        <v>226</v>
      </c>
      <c r="K3" s="23">
        <v>131074</v>
      </c>
      <c r="L3" s="23">
        <v>52.85</v>
      </c>
      <c r="M3" s="23">
        <v>99.11</v>
      </c>
      <c r="N3" s="23">
        <v>9.66</v>
      </c>
      <c r="O3" s="23">
        <v>4.41</v>
      </c>
    </row>
    <row r="4" spans="1:15" x14ac:dyDescent="0.2">
      <c r="A4" s="23" t="s">
        <v>16823</v>
      </c>
      <c r="B4" s="23" t="s">
        <v>16822</v>
      </c>
      <c r="C4" s="24">
        <v>0.19939999999999999</v>
      </c>
      <c r="D4" s="23">
        <v>8.36</v>
      </c>
      <c r="E4" s="25">
        <v>0.39809027777777778</v>
      </c>
      <c r="F4" s="25">
        <v>0.61760416666666662</v>
      </c>
      <c r="G4" s="23">
        <v>2</v>
      </c>
      <c r="H4" s="23">
        <v>3031220000</v>
      </c>
      <c r="I4" s="23" t="s">
        <v>17977</v>
      </c>
      <c r="J4" s="23" t="s">
        <v>226</v>
      </c>
      <c r="K4" s="23">
        <v>131074</v>
      </c>
      <c r="L4" s="23">
        <v>47.03</v>
      </c>
      <c r="M4" s="23">
        <v>100</v>
      </c>
      <c r="N4" s="23">
        <v>29.5</v>
      </c>
      <c r="O4" s="23">
        <v>1.76</v>
      </c>
    </row>
    <row r="5" spans="1:15" x14ac:dyDescent="0.2">
      <c r="A5" s="23" t="s">
        <v>1198</v>
      </c>
      <c r="B5" s="23" t="s">
        <v>1199</v>
      </c>
      <c r="C5" s="24">
        <v>0.1</v>
      </c>
      <c r="D5" s="23">
        <v>6.05</v>
      </c>
      <c r="E5" s="25">
        <v>0.39618055555555554</v>
      </c>
      <c r="F5" s="25">
        <v>0.39618055555555554</v>
      </c>
      <c r="G5" s="23">
        <v>2</v>
      </c>
      <c r="H5" s="23">
        <v>6014739400</v>
      </c>
      <c r="I5" s="23" t="s">
        <v>17904</v>
      </c>
      <c r="J5" s="23" t="s">
        <v>226</v>
      </c>
      <c r="K5" s="23">
        <v>131074</v>
      </c>
      <c r="L5" s="23">
        <v>12.68</v>
      </c>
      <c r="M5" s="23">
        <v>76.3</v>
      </c>
      <c r="N5" s="23">
        <v>6.45</v>
      </c>
      <c r="O5" s="23">
        <v>29.78</v>
      </c>
    </row>
    <row r="6" spans="1:15" x14ac:dyDescent="0.2">
      <c r="A6" s="23" t="s">
        <v>6662</v>
      </c>
      <c r="B6" s="23" t="s">
        <v>6661</v>
      </c>
      <c r="C6" s="24">
        <v>0.10009999999999999</v>
      </c>
      <c r="D6" s="23">
        <v>15.28</v>
      </c>
      <c r="E6" s="25">
        <v>0.40399305555555554</v>
      </c>
      <c r="F6" s="25">
        <v>0.40399305555555554</v>
      </c>
      <c r="G6" s="23">
        <v>2</v>
      </c>
      <c r="H6" s="23">
        <v>764000000</v>
      </c>
      <c r="I6" s="23" t="s">
        <v>17900</v>
      </c>
      <c r="J6" s="23" t="s">
        <v>226</v>
      </c>
      <c r="K6" s="23">
        <v>131074</v>
      </c>
      <c r="L6" s="23">
        <v>4.32</v>
      </c>
      <c r="M6" s="23">
        <v>94.11</v>
      </c>
      <c r="N6" s="23">
        <v>25.44</v>
      </c>
      <c r="O6" s="23">
        <v>17.690000000000001</v>
      </c>
    </row>
    <row r="7" spans="1:15" x14ac:dyDescent="0.2">
      <c r="A7" s="23" t="s">
        <v>1243</v>
      </c>
      <c r="B7" s="23" t="s">
        <v>1244</v>
      </c>
      <c r="C7" s="24">
        <v>0.1</v>
      </c>
      <c r="D7" s="23">
        <v>9.24</v>
      </c>
      <c r="E7" s="25">
        <v>0.42131944444444447</v>
      </c>
      <c r="F7" s="25">
        <v>0.6101388888888889</v>
      </c>
      <c r="G7" s="23">
        <v>2</v>
      </c>
      <c r="H7" s="23">
        <v>8272024800</v>
      </c>
      <c r="I7" s="23" t="s">
        <v>17897</v>
      </c>
      <c r="J7" s="23" t="s">
        <v>226</v>
      </c>
      <c r="K7" s="23">
        <v>131074</v>
      </c>
      <c r="L7" s="23">
        <v>30.1</v>
      </c>
      <c r="M7" s="23">
        <v>57.64</v>
      </c>
      <c r="N7" s="23">
        <v>9.56</v>
      </c>
      <c r="O7" s="23">
        <v>1.31</v>
      </c>
    </row>
    <row r="8" spans="1:15" x14ac:dyDescent="0.2">
      <c r="A8" s="23" t="s">
        <v>7530</v>
      </c>
      <c r="B8" s="23" t="s">
        <v>7529</v>
      </c>
      <c r="C8" s="24">
        <v>0.1018</v>
      </c>
      <c r="D8" s="23">
        <v>3.14</v>
      </c>
      <c r="E8" s="25">
        <v>0.58520833333333333</v>
      </c>
      <c r="F8" s="25">
        <v>0.58520833333333333</v>
      </c>
      <c r="G8" s="23">
        <v>2</v>
      </c>
      <c r="H8" s="23">
        <v>3064650200</v>
      </c>
      <c r="I8" s="23" t="s">
        <v>17889</v>
      </c>
      <c r="J8" s="23" t="s">
        <v>226</v>
      </c>
      <c r="K8" s="23">
        <v>131074</v>
      </c>
      <c r="L8" s="23">
        <v>0</v>
      </c>
      <c r="M8" s="23">
        <v>69.3</v>
      </c>
      <c r="N8" s="23">
        <v>7.28</v>
      </c>
      <c r="O8" s="23">
        <v>7.49</v>
      </c>
    </row>
    <row r="9" spans="1:15" x14ac:dyDescent="0.2">
      <c r="A9" s="23" t="s">
        <v>91</v>
      </c>
      <c r="B9" s="23" t="s">
        <v>92</v>
      </c>
      <c r="C9" s="24">
        <v>0.1</v>
      </c>
      <c r="D9" s="23">
        <v>12.65</v>
      </c>
      <c r="E9" s="25">
        <v>0.3984375</v>
      </c>
      <c r="F9" s="25">
        <v>0.39913194444444444</v>
      </c>
      <c r="G9" s="23">
        <v>2</v>
      </c>
      <c r="H9" s="23">
        <v>9070649800</v>
      </c>
      <c r="I9" s="23" t="s">
        <v>17655</v>
      </c>
      <c r="J9" s="23" t="s">
        <v>226</v>
      </c>
      <c r="K9" s="23">
        <v>131074</v>
      </c>
      <c r="L9" s="23">
        <v>53.14</v>
      </c>
      <c r="M9" s="23">
        <v>100</v>
      </c>
      <c r="N9" s="23">
        <v>9.35</v>
      </c>
      <c r="O9" s="23">
        <v>16.170000000000002</v>
      </c>
    </row>
    <row r="10" spans="1:15" x14ac:dyDescent="0.2">
      <c r="A10" s="23" t="s">
        <v>12882</v>
      </c>
      <c r="B10" s="23" t="s">
        <v>12881</v>
      </c>
      <c r="C10" s="24">
        <v>9.9299999999999999E-2</v>
      </c>
      <c r="D10" s="23">
        <v>6.75</v>
      </c>
      <c r="E10" s="25">
        <v>0.41322916666666665</v>
      </c>
      <c r="F10" s="25">
        <v>0.59042824074074074</v>
      </c>
      <c r="G10" s="23">
        <v>2</v>
      </c>
      <c r="H10" s="23">
        <v>10552385500</v>
      </c>
      <c r="I10" s="23" t="s">
        <v>14683</v>
      </c>
      <c r="J10" s="23" t="s">
        <v>226</v>
      </c>
      <c r="K10" s="23">
        <v>393226</v>
      </c>
      <c r="L10" s="23">
        <v>30.82</v>
      </c>
      <c r="M10" s="23">
        <v>100</v>
      </c>
      <c r="N10" s="23">
        <v>16.41</v>
      </c>
      <c r="O10" s="23">
        <v>4.67</v>
      </c>
    </row>
    <row r="11" spans="1:15" x14ac:dyDescent="0.2">
      <c r="A11" s="23" t="s">
        <v>15935</v>
      </c>
      <c r="B11" s="23" t="s">
        <v>15934</v>
      </c>
      <c r="C11" s="24">
        <v>9.9400000000000002E-2</v>
      </c>
      <c r="D11" s="23">
        <v>1.88</v>
      </c>
      <c r="E11" s="25">
        <v>0.39583333333333331</v>
      </c>
      <c r="F11" s="25">
        <v>0.39583333333333331</v>
      </c>
      <c r="G11" s="23">
        <v>2</v>
      </c>
      <c r="H11" s="23">
        <v>3033908500</v>
      </c>
      <c r="I11" s="23" t="s">
        <v>17976</v>
      </c>
      <c r="J11" s="23" t="s">
        <v>228</v>
      </c>
      <c r="K11" s="23">
        <v>131074</v>
      </c>
      <c r="L11" s="23">
        <v>18.829999999999998</v>
      </c>
      <c r="M11" s="23">
        <v>76.709999999999994</v>
      </c>
      <c r="N11" s="23">
        <v>0.57999999999999996</v>
      </c>
      <c r="O11" s="23">
        <v>586.6</v>
      </c>
    </row>
    <row r="12" spans="1:15" x14ac:dyDescent="0.2">
      <c r="A12" s="23" t="s">
        <v>17975</v>
      </c>
      <c r="B12" s="23" t="s">
        <v>17974</v>
      </c>
      <c r="C12" s="24">
        <v>0.2</v>
      </c>
      <c r="D12" s="23">
        <v>11.4</v>
      </c>
      <c r="E12" s="25">
        <v>0.56489583333333337</v>
      </c>
      <c r="F12" s="25">
        <v>0.56489583333333337</v>
      </c>
      <c r="G12" s="23">
        <v>1</v>
      </c>
      <c r="H12" s="23">
        <v>3690733600</v>
      </c>
      <c r="I12" s="23" t="s">
        <v>17973</v>
      </c>
      <c r="J12" s="23" t="s">
        <v>226</v>
      </c>
      <c r="K12" s="23">
        <v>65537</v>
      </c>
      <c r="L12" s="23">
        <v>2.09</v>
      </c>
      <c r="M12" s="23">
        <v>72.77</v>
      </c>
      <c r="N12" s="23">
        <v>5.08</v>
      </c>
      <c r="O12" s="23">
        <v>23.66</v>
      </c>
    </row>
    <row r="13" spans="1:15" x14ac:dyDescent="0.2">
      <c r="A13" s="23" t="s">
        <v>10396</v>
      </c>
      <c r="B13" s="23" t="s">
        <v>10395</v>
      </c>
      <c r="C13" s="24">
        <v>0.2</v>
      </c>
      <c r="D13" s="23">
        <v>21.54</v>
      </c>
      <c r="E13" s="25">
        <v>0.39687499999999998</v>
      </c>
      <c r="F13" s="25">
        <v>0.40295138888888887</v>
      </c>
      <c r="G13" s="23">
        <v>1</v>
      </c>
      <c r="H13" s="23">
        <v>1057180270</v>
      </c>
      <c r="I13" s="23" t="s">
        <v>17972</v>
      </c>
      <c r="J13" s="23" t="s">
        <v>226</v>
      </c>
      <c r="K13" s="23">
        <v>65537</v>
      </c>
      <c r="L13" s="23">
        <v>23.13</v>
      </c>
      <c r="M13" s="23">
        <v>100</v>
      </c>
      <c r="N13" s="23">
        <v>28.07</v>
      </c>
      <c r="O13" s="23">
        <v>27.45</v>
      </c>
    </row>
    <row r="14" spans="1:15" x14ac:dyDescent="0.2">
      <c r="A14" s="23" t="s">
        <v>17438</v>
      </c>
      <c r="B14" s="23" t="s">
        <v>17437</v>
      </c>
      <c r="C14" s="24">
        <v>0.20019999999999999</v>
      </c>
      <c r="D14" s="23">
        <v>21.64</v>
      </c>
      <c r="E14" s="25">
        <v>0.43018518518518517</v>
      </c>
      <c r="F14" s="25">
        <v>0.62281249999999999</v>
      </c>
      <c r="G14" s="23">
        <v>1</v>
      </c>
      <c r="H14" s="23">
        <v>3278294600</v>
      </c>
      <c r="I14" s="23" t="s">
        <v>17971</v>
      </c>
      <c r="J14" s="23" t="s">
        <v>226</v>
      </c>
      <c r="K14" s="23">
        <v>131075</v>
      </c>
      <c r="L14" s="23">
        <v>24.57</v>
      </c>
      <c r="M14" s="23">
        <v>100</v>
      </c>
      <c r="N14" s="23">
        <v>16.760000000000002</v>
      </c>
      <c r="O14" s="23">
        <v>1.76</v>
      </c>
    </row>
    <row r="15" spans="1:15" x14ac:dyDescent="0.2">
      <c r="A15" s="23" t="s">
        <v>11697</v>
      </c>
      <c r="B15" s="23" t="s">
        <v>11696</v>
      </c>
      <c r="C15" s="24">
        <v>0.1996</v>
      </c>
      <c r="D15" s="23">
        <v>10.82</v>
      </c>
      <c r="E15" s="25">
        <v>0.40173611111111113</v>
      </c>
      <c r="F15" s="25">
        <v>0.40989583333333335</v>
      </c>
      <c r="G15" s="23">
        <v>1</v>
      </c>
      <c r="H15" s="23">
        <v>1960574700</v>
      </c>
      <c r="I15" s="23" t="s">
        <v>17970</v>
      </c>
      <c r="J15" s="23" t="s">
        <v>226</v>
      </c>
      <c r="K15" s="23">
        <v>65537</v>
      </c>
      <c r="L15" s="23">
        <v>2.54</v>
      </c>
      <c r="M15" s="23">
        <v>99.67</v>
      </c>
      <c r="N15" s="23">
        <v>23.98</v>
      </c>
      <c r="O15" s="23">
        <v>1.35</v>
      </c>
    </row>
    <row r="16" spans="1:15" x14ac:dyDescent="0.2">
      <c r="A16" s="23" t="s">
        <v>12313</v>
      </c>
      <c r="B16" s="23" t="s">
        <v>12312</v>
      </c>
      <c r="C16" s="24">
        <v>0.1996</v>
      </c>
      <c r="D16" s="23">
        <v>13.1</v>
      </c>
      <c r="E16" s="25">
        <v>0.41802083333333334</v>
      </c>
      <c r="F16" s="25">
        <v>0.60996527777777776</v>
      </c>
      <c r="G16" s="23">
        <v>1</v>
      </c>
      <c r="H16" s="23">
        <v>2096000000</v>
      </c>
      <c r="I16" s="23" t="s">
        <v>17969</v>
      </c>
      <c r="J16" s="23" t="s">
        <v>226</v>
      </c>
      <c r="K16" s="23">
        <v>65537</v>
      </c>
      <c r="L16" s="23">
        <v>25.5</v>
      </c>
      <c r="M16" s="23">
        <v>96.95</v>
      </c>
      <c r="N16" s="23">
        <v>24.5</v>
      </c>
      <c r="O16" s="23">
        <v>1.31</v>
      </c>
    </row>
    <row r="17" spans="1:15" x14ac:dyDescent="0.2">
      <c r="A17" s="23" t="s">
        <v>17968</v>
      </c>
      <c r="B17" s="23" t="s">
        <v>17967</v>
      </c>
      <c r="C17" s="24">
        <v>0.20039999999999999</v>
      </c>
      <c r="D17" s="23">
        <v>5.63</v>
      </c>
      <c r="E17" s="25">
        <v>0.56888888888888889</v>
      </c>
      <c r="F17" s="25">
        <v>0.56888888888888889</v>
      </c>
      <c r="G17" s="23">
        <v>1</v>
      </c>
      <c r="H17" s="23">
        <v>7666163600</v>
      </c>
      <c r="I17" s="23" t="s">
        <v>17966</v>
      </c>
      <c r="J17" s="23" t="s">
        <v>226</v>
      </c>
      <c r="K17" s="23">
        <v>65537</v>
      </c>
      <c r="L17" s="23">
        <v>37.44</v>
      </c>
      <c r="M17" s="23">
        <v>49.51</v>
      </c>
      <c r="N17" s="23">
        <v>4.3899999999999997</v>
      </c>
      <c r="O17" s="23">
        <v>22.35</v>
      </c>
    </row>
    <row r="18" spans="1:15" x14ac:dyDescent="0.2">
      <c r="A18" s="23" t="s">
        <v>8276</v>
      </c>
      <c r="B18" s="23" t="s">
        <v>8275</v>
      </c>
      <c r="C18" s="24">
        <v>0.20180000000000001</v>
      </c>
      <c r="D18" s="23">
        <v>2.68</v>
      </c>
      <c r="E18" s="25">
        <v>0.57982638888888893</v>
      </c>
      <c r="F18" s="25">
        <v>0.62020833333333336</v>
      </c>
      <c r="G18" s="23">
        <v>1</v>
      </c>
      <c r="H18" s="23">
        <v>2366223600</v>
      </c>
      <c r="I18" s="23" t="s">
        <v>17965</v>
      </c>
      <c r="J18" s="23" t="s">
        <v>226</v>
      </c>
      <c r="K18" s="23">
        <v>65537</v>
      </c>
      <c r="L18" s="23">
        <v>16.03</v>
      </c>
      <c r="M18" s="23">
        <v>56.27</v>
      </c>
      <c r="N18" s="23">
        <v>10.119999999999999</v>
      </c>
      <c r="O18" s="23">
        <v>6.1</v>
      </c>
    </row>
    <row r="19" spans="1:15" x14ac:dyDescent="0.2">
      <c r="A19" s="23" t="s">
        <v>1995</v>
      </c>
      <c r="B19" s="23" t="s">
        <v>1996</v>
      </c>
      <c r="C19" s="24">
        <v>0.1002</v>
      </c>
      <c r="D19" s="23">
        <v>15.59</v>
      </c>
      <c r="E19" s="25">
        <v>0.56940972222222219</v>
      </c>
      <c r="F19" s="25">
        <v>0.56940972222222219</v>
      </c>
      <c r="G19" s="23">
        <v>1</v>
      </c>
      <c r="H19" s="23">
        <v>6223132500</v>
      </c>
      <c r="I19" s="23" t="s">
        <v>17964</v>
      </c>
      <c r="J19" s="23" t="s">
        <v>226</v>
      </c>
      <c r="K19" s="23">
        <v>65537</v>
      </c>
      <c r="L19" s="23">
        <v>48.57</v>
      </c>
      <c r="M19" s="23">
        <v>38.270000000000003</v>
      </c>
      <c r="N19" s="23">
        <v>5.81</v>
      </c>
      <c r="O19" s="23">
        <v>10.3</v>
      </c>
    </row>
    <row r="20" spans="1:15" x14ac:dyDescent="0.2">
      <c r="A20" s="23" t="s">
        <v>7230</v>
      </c>
      <c r="B20" s="23" t="s">
        <v>7229</v>
      </c>
      <c r="C20" s="24">
        <v>9.9599999999999994E-2</v>
      </c>
      <c r="D20" s="23">
        <v>11.92</v>
      </c>
      <c r="E20" s="25">
        <v>0.39809027777777778</v>
      </c>
      <c r="F20" s="25">
        <v>0.39809027777777778</v>
      </c>
      <c r="G20" s="23">
        <v>1</v>
      </c>
      <c r="H20" s="23">
        <v>1644960000</v>
      </c>
      <c r="I20" s="23" t="s">
        <v>17775</v>
      </c>
      <c r="J20" s="23" t="s">
        <v>226</v>
      </c>
      <c r="K20" s="23">
        <v>131076</v>
      </c>
      <c r="L20" s="23">
        <v>32</v>
      </c>
      <c r="M20" s="23">
        <v>35.17</v>
      </c>
      <c r="N20" s="23">
        <v>3.83</v>
      </c>
      <c r="O20" s="23">
        <v>34.06</v>
      </c>
    </row>
    <row r="21" spans="1:15" x14ac:dyDescent="0.2">
      <c r="A21" s="23" t="s">
        <v>10496</v>
      </c>
      <c r="B21" s="23" t="s">
        <v>10495</v>
      </c>
      <c r="C21" s="24">
        <v>0.1019</v>
      </c>
      <c r="D21" s="23">
        <v>2.38</v>
      </c>
      <c r="E21" s="25">
        <v>0.40763888888888888</v>
      </c>
      <c r="F21" s="25">
        <v>0.40763888888888888</v>
      </c>
      <c r="G21" s="23">
        <v>1</v>
      </c>
      <c r="H21" s="23">
        <v>966570020</v>
      </c>
      <c r="I21" s="23" t="s">
        <v>17159</v>
      </c>
      <c r="J21" s="23" t="s">
        <v>226</v>
      </c>
      <c r="K21" s="23">
        <v>65537</v>
      </c>
      <c r="L21" s="23">
        <v>62.28</v>
      </c>
      <c r="M21" s="23">
        <v>66.77</v>
      </c>
      <c r="N21" s="23">
        <v>3.97</v>
      </c>
      <c r="O21" s="23">
        <v>48.52</v>
      </c>
    </row>
    <row r="22" spans="1:15" x14ac:dyDescent="0.2">
      <c r="A22" s="23" t="s">
        <v>545</v>
      </c>
      <c r="B22" s="23" t="s">
        <v>546</v>
      </c>
      <c r="C22" s="24">
        <v>0.1008</v>
      </c>
      <c r="D22" s="23">
        <v>4.04</v>
      </c>
      <c r="E22" s="25">
        <v>0.39826388888888886</v>
      </c>
      <c r="F22" s="25">
        <v>0.3996527777777778</v>
      </c>
      <c r="G22" s="23">
        <v>1</v>
      </c>
      <c r="H22" s="23">
        <v>2271935200</v>
      </c>
      <c r="I22" s="23" t="s">
        <v>17963</v>
      </c>
      <c r="J22" s="23" t="s">
        <v>226</v>
      </c>
      <c r="K22" s="23">
        <v>65537</v>
      </c>
      <c r="L22" s="23">
        <v>33.549999999999997</v>
      </c>
      <c r="M22" s="23">
        <v>79.430000000000007</v>
      </c>
      <c r="N22" s="23">
        <v>7.26</v>
      </c>
      <c r="O22" s="23">
        <v>25.72</v>
      </c>
    </row>
    <row r="23" spans="1:15" x14ac:dyDescent="0.2">
      <c r="A23" s="23" t="s">
        <v>8154</v>
      </c>
      <c r="B23" s="23" t="s">
        <v>8153</v>
      </c>
      <c r="C23" s="24">
        <v>9.7199999999999995E-2</v>
      </c>
      <c r="D23" s="23">
        <v>1.58</v>
      </c>
      <c r="E23" s="25">
        <v>0.39652777777777776</v>
      </c>
      <c r="F23" s="25">
        <v>0.61638888888888888</v>
      </c>
      <c r="G23" s="23">
        <v>1</v>
      </c>
      <c r="H23" s="23">
        <v>2128350500</v>
      </c>
      <c r="I23" s="23" t="s">
        <v>17962</v>
      </c>
      <c r="J23" s="23" t="s">
        <v>226</v>
      </c>
      <c r="K23" s="23">
        <v>65537</v>
      </c>
      <c r="L23" s="23">
        <v>27.86</v>
      </c>
      <c r="M23" s="23">
        <v>22.86</v>
      </c>
      <c r="N23" s="23">
        <v>1.94</v>
      </c>
      <c r="O23" s="23">
        <v>4.57</v>
      </c>
    </row>
    <row r="24" spans="1:15" x14ac:dyDescent="0.2">
      <c r="A24" s="23" t="s">
        <v>1987</v>
      </c>
      <c r="B24" s="23" t="s">
        <v>1988</v>
      </c>
      <c r="C24" s="24">
        <v>9.98E-2</v>
      </c>
      <c r="D24" s="23">
        <v>15.1</v>
      </c>
      <c r="E24" s="25">
        <v>0.39583333333333331</v>
      </c>
      <c r="F24" s="25">
        <v>0.39583333333333331</v>
      </c>
      <c r="G24" s="23">
        <v>1</v>
      </c>
      <c r="H24" s="23">
        <v>6169081700</v>
      </c>
      <c r="I24" s="23" t="s">
        <v>17961</v>
      </c>
      <c r="J24" s="23" t="s">
        <v>228</v>
      </c>
      <c r="K24" s="23">
        <v>65537</v>
      </c>
      <c r="L24" s="23">
        <v>56.73</v>
      </c>
      <c r="M24" s="23">
        <v>96.02</v>
      </c>
      <c r="N24" s="23">
        <v>2.48</v>
      </c>
      <c r="O24" s="23">
        <v>121.32</v>
      </c>
    </row>
    <row r="25" spans="1:15" x14ac:dyDescent="0.2">
      <c r="A25" s="23" t="s">
        <v>5506</v>
      </c>
      <c r="B25" s="23" t="s">
        <v>5505</v>
      </c>
      <c r="C25" s="24">
        <v>0.10009999999999999</v>
      </c>
      <c r="D25" s="23">
        <v>22.64</v>
      </c>
      <c r="E25" s="25">
        <v>0.60302083333333334</v>
      </c>
      <c r="F25" s="25">
        <v>0.60302083333333334</v>
      </c>
      <c r="G25" s="23">
        <v>1</v>
      </c>
      <c r="H25" s="23">
        <v>1241157220</v>
      </c>
      <c r="I25" s="23" t="s">
        <v>17960</v>
      </c>
      <c r="J25" s="23" t="s">
        <v>226</v>
      </c>
      <c r="K25" s="23">
        <v>131075</v>
      </c>
      <c r="L25" s="23">
        <v>6.73</v>
      </c>
      <c r="M25" s="23">
        <v>55.07</v>
      </c>
      <c r="N25" s="23">
        <v>11.02</v>
      </c>
      <c r="O25" s="23">
        <v>24.27</v>
      </c>
    </row>
    <row r="26" spans="1:15" x14ac:dyDescent="0.2">
      <c r="A26" s="23" t="s">
        <v>32</v>
      </c>
      <c r="B26" s="23" t="s">
        <v>33</v>
      </c>
      <c r="C26" s="24">
        <v>0.10009999999999999</v>
      </c>
      <c r="D26" s="23">
        <v>24.72</v>
      </c>
      <c r="E26" s="25">
        <v>0.45217592592592593</v>
      </c>
      <c r="F26" s="25">
        <v>0.62159722222222225</v>
      </c>
      <c r="G26" s="23">
        <v>1</v>
      </c>
      <c r="H26" s="23">
        <v>12816409300</v>
      </c>
      <c r="I26" s="23" t="s">
        <v>17389</v>
      </c>
      <c r="J26" s="23" t="s">
        <v>226</v>
      </c>
      <c r="K26" s="23">
        <v>65537</v>
      </c>
      <c r="L26" s="23">
        <v>81.13</v>
      </c>
      <c r="M26" s="23">
        <v>74.180000000000007</v>
      </c>
      <c r="N26" s="23">
        <v>11.94</v>
      </c>
      <c r="O26" s="23">
        <v>0.78</v>
      </c>
    </row>
    <row r="27" spans="1:15" x14ac:dyDescent="0.2">
      <c r="A27" s="23" t="s">
        <v>2090</v>
      </c>
      <c r="B27" s="23" t="s">
        <v>2091</v>
      </c>
      <c r="C27" s="24">
        <v>9.9599999999999994E-2</v>
      </c>
      <c r="D27" s="23">
        <v>7.4</v>
      </c>
      <c r="E27" s="25">
        <v>0.5513541666666667</v>
      </c>
      <c r="F27" s="25">
        <v>0.5513541666666667</v>
      </c>
      <c r="G27" s="23">
        <v>1</v>
      </c>
      <c r="H27" s="23">
        <v>7067825000</v>
      </c>
      <c r="I27" s="23" t="s">
        <v>17959</v>
      </c>
      <c r="J27" s="23" t="s">
        <v>226</v>
      </c>
      <c r="K27" s="23">
        <v>65537</v>
      </c>
      <c r="L27" s="23">
        <v>29.76</v>
      </c>
      <c r="M27" s="23">
        <v>42.3</v>
      </c>
      <c r="N27" s="23">
        <v>3.31</v>
      </c>
      <c r="O27" s="23">
        <v>24.25</v>
      </c>
    </row>
    <row r="28" spans="1:15" x14ac:dyDescent="0.2">
      <c r="A28" s="23" t="s">
        <v>5885</v>
      </c>
      <c r="B28" s="23" t="s">
        <v>5884</v>
      </c>
      <c r="C28" s="24">
        <v>9.9599999999999994E-2</v>
      </c>
      <c r="D28" s="23">
        <v>2.76</v>
      </c>
      <c r="E28" s="25">
        <v>0.40173611111111113</v>
      </c>
      <c r="F28" s="25">
        <v>0.6184722222222222</v>
      </c>
      <c r="G28" s="23">
        <v>1</v>
      </c>
      <c r="H28" s="23">
        <v>2778413200</v>
      </c>
      <c r="I28" s="23" t="s">
        <v>17958</v>
      </c>
      <c r="J28" s="23" t="s">
        <v>226</v>
      </c>
      <c r="K28" s="23">
        <v>65537</v>
      </c>
      <c r="L28" s="23">
        <v>45.84</v>
      </c>
      <c r="M28" s="23">
        <v>19.829999999999998</v>
      </c>
      <c r="N28" s="23">
        <v>3.44</v>
      </c>
      <c r="O28" s="23">
        <v>4.2</v>
      </c>
    </row>
    <row r="29" spans="1:15" x14ac:dyDescent="0.2">
      <c r="A29" s="23" t="s">
        <v>205</v>
      </c>
      <c r="B29" s="23" t="s">
        <v>204</v>
      </c>
      <c r="C29" s="24">
        <v>0.1003</v>
      </c>
      <c r="D29" s="23">
        <v>8.23</v>
      </c>
      <c r="E29" s="25">
        <v>0.40729166666666666</v>
      </c>
      <c r="F29" s="25">
        <v>0.40729166666666666</v>
      </c>
      <c r="G29" s="23">
        <v>1</v>
      </c>
      <c r="H29" s="23">
        <v>1935696000</v>
      </c>
      <c r="I29" s="23" t="s">
        <v>12726</v>
      </c>
      <c r="J29" s="23" t="s">
        <v>226</v>
      </c>
      <c r="K29" s="23">
        <v>65537</v>
      </c>
      <c r="L29" s="23">
        <v>24.42</v>
      </c>
      <c r="M29" s="23">
        <v>37.96</v>
      </c>
      <c r="N29" s="23">
        <v>2.19</v>
      </c>
      <c r="O29" s="23">
        <v>96.23</v>
      </c>
    </row>
    <row r="30" spans="1:15" x14ac:dyDescent="0.2">
      <c r="A30" s="23" t="s">
        <v>1439</v>
      </c>
      <c r="B30" s="23" t="s">
        <v>1440</v>
      </c>
      <c r="C30" s="24">
        <v>0.1004</v>
      </c>
      <c r="D30" s="23">
        <v>5.92</v>
      </c>
      <c r="E30" s="25">
        <v>0.55552083333333335</v>
      </c>
      <c r="F30" s="25">
        <v>0.55552083333333335</v>
      </c>
      <c r="G30" s="23">
        <v>1</v>
      </c>
      <c r="H30" s="23">
        <v>1191834200</v>
      </c>
      <c r="I30" s="23" t="s">
        <v>17957</v>
      </c>
      <c r="J30" s="23" t="s">
        <v>226</v>
      </c>
      <c r="K30" s="23">
        <v>65537</v>
      </c>
      <c r="L30" s="23">
        <v>19.760000000000002</v>
      </c>
      <c r="M30" s="23">
        <v>52.95</v>
      </c>
      <c r="N30" s="23">
        <v>5.43</v>
      </c>
      <c r="O30" s="23">
        <v>47.31</v>
      </c>
    </row>
    <row r="31" spans="1:15" x14ac:dyDescent="0.2">
      <c r="A31" s="23" t="s">
        <v>1883</v>
      </c>
      <c r="B31" s="23" t="s">
        <v>1884</v>
      </c>
      <c r="C31" s="24">
        <v>0.1</v>
      </c>
      <c r="D31" s="23">
        <v>9.9</v>
      </c>
      <c r="E31" s="25">
        <v>0.57131944444444449</v>
      </c>
      <c r="F31" s="25">
        <v>0.57131944444444449</v>
      </c>
      <c r="G31" s="23">
        <v>1</v>
      </c>
      <c r="H31" s="23">
        <v>4112761000</v>
      </c>
      <c r="I31" s="23" t="s">
        <v>17956</v>
      </c>
      <c r="J31" s="23" t="s">
        <v>226</v>
      </c>
      <c r="K31" s="23">
        <v>65537</v>
      </c>
      <c r="L31" s="23">
        <v>12.7</v>
      </c>
      <c r="M31" s="23">
        <v>100</v>
      </c>
      <c r="N31" s="23">
        <v>11.56</v>
      </c>
      <c r="O31" s="23">
        <v>6.54</v>
      </c>
    </row>
    <row r="32" spans="1:15" x14ac:dyDescent="0.2">
      <c r="A32" s="23" t="s">
        <v>7638</v>
      </c>
      <c r="B32" s="23" t="s">
        <v>7637</v>
      </c>
      <c r="C32" s="24">
        <v>0.10059999999999999</v>
      </c>
      <c r="D32" s="23">
        <v>5.25</v>
      </c>
      <c r="E32" s="25">
        <v>0.40104166666666669</v>
      </c>
      <c r="F32" s="25">
        <v>0.40104166666666669</v>
      </c>
      <c r="G32" s="23">
        <v>1</v>
      </c>
      <c r="H32" s="23">
        <v>1634429200</v>
      </c>
      <c r="I32" s="23" t="s">
        <v>17955</v>
      </c>
      <c r="J32" s="23" t="s">
        <v>226</v>
      </c>
      <c r="K32" s="23">
        <v>65537</v>
      </c>
      <c r="L32" s="23">
        <v>0</v>
      </c>
      <c r="M32" s="23">
        <v>51.88</v>
      </c>
      <c r="N32" s="23">
        <v>4.1500000000000004</v>
      </c>
      <c r="O32" s="23">
        <v>26.77</v>
      </c>
    </row>
    <row r="33" spans="1:15" x14ac:dyDescent="0.2">
      <c r="A33" s="23" t="s">
        <v>671</v>
      </c>
      <c r="B33" s="23" t="s">
        <v>672</v>
      </c>
      <c r="C33" s="24">
        <v>0.10009999999999999</v>
      </c>
      <c r="D33" s="23">
        <v>14.73</v>
      </c>
      <c r="E33" s="25">
        <v>0.41888888888888887</v>
      </c>
      <c r="F33" s="25">
        <v>0.41888888888888887</v>
      </c>
      <c r="G33" s="23">
        <v>1</v>
      </c>
      <c r="H33" s="23">
        <v>1000932960</v>
      </c>
      <c r="I33" s="23" t="s">
        <v>17954</v>
      </c>
      <c r="J33" s="23" t="s">
        <v>226</v>
      </c>
      <c r="K33" s="23">
        <v>65537</v>
      </c>
      <c r="L33" s="23">
        <v>0</v>
      </c>
      <c r="M33" s="23">
        <v>85.22</v>
      </c>
      <c r="N33" s="23">
        <v>14.44</v>
      </c>
      <c r="O33" s="23">
        <v>26.48</v>
      </c>
    </row>
    <row r="34" spans="1:15" x14ac:dyDescent="0.2">
      <c r="A34" s="23" t="s">
        <v>6275</v>
      </c>
      <c r="B34" s="23" t="s">
        <v>6274</v>
      </c>
      <c r="C34" s="24">
        <v>9.9400000000000002E-2</v>
      </c>
      <c r="D34" s="23">
        <v>5.53</v>
      </c>
      <c r="E34" s="25">
        <v>0.56315972222222221</v>
      </c>
      <c r="F34" s="25">
        <v>0.56315972222222221</v>
      </c>
      <c r="G34" s="23">
        <v>1</v>
      </c>
      <c r="H34" s="23">
        <v>990504560</v>
      </c>
      <c r="I34" s="23" t="s">
        <v>9672</v>
      </c>
      <c r="J34" s="23" t="s">
        <v>226</v>
      </c>
      <c r="K34" s="23">
        <v>65537</v>
      </c>
      <c r="L34" s="23">
        <v>5.27</v>
      </c>
      <c r="M34" s="23">
        <v>52.08</v>
      </c>
      <c r="N34" s="23">
        <v>6.58</v>
      </c>
      <c r="O34" s="23">
        <v>33.49</v>
      </c>
    </row>
    <row r="35" spans="1:15" x14ac:dyDescent="0.2">
      <c r="A35" s="23" t="s">
        <v>7484</v>
      </c>
      <c r="B35" s="23" t="s">
        <v>7483</v>
      </c>
      <c r="C35" s="24">
        <v>9.9900000000000003E-2</v>
      </c>
      <c r="D35" s="23">
        <v>7.6</v>
      </c>
      <c r="E35" s="25">
        <v>0.40815972222222224</v>
      </c>
      <c r="F35" s="25">
        <v>0.61378472222222225</v>
      </c>
      <c r="G35" s="23">
        <v>1</v>
      </c>
      <c r="H35" s="23">
        <v>3628102500</v>
      </c>
      <c r="I35" s="23" t="s">
        <v>17953</v>
      </c>
      <c r="J35" s="23" t="s">
        <v>226</v>
      </c>
      <c r="K35" s="23">
        <v>65537</v>
      </c>
      <c r="L35" s="23">
        <v>60.67</v>
      </c>
      <c r="M35" s="23">
        <v>89.42</v>
      </c>
      <c r="N35" s="23">
        <v>3.73</v>
      </c>
      <c r="O35" s="23">
        <v>8.2799999999999994</v>
      </c>
    </row>
    <row r="36" spans="1:15" x14ac:dyDescent="0.2">
      <c r="A36" s="23" t="s">
        <v>14844</v>
      </c>
      <c r="B36" s="23" t="s">
        <v>14843</v>
      </c>
      <c r="C36" s="24">
        <v>0.1</v>
      </c>
      <c r="D36" s="23">
        <v>0.99</v>
      </c>
      <c r="E36" s="25">
        <v>0.40815972222222224</v>
      </c>
      <c r="F36" s="25">
        <v>0.43157407407407405</v>
      </c>
      <c r="G36" s="23">
        <v>1</v>
      </c>
      <c r="H36" s="23">
        <v>3622157500</v>
      </c>
      <c r="I36" s="23" t="s">
        <v>17656</v>
      </c>
      <c r="J36" s="23" t="s">
        <v>226</v>
      </c>
      <c r="K36" s="23">
        <v>65537</v>
      </c>
      <c r="L36" s="23">
        <v>32.659999999999997</v>
      </c>
      <c r="M36" s="23">
        <v>70.83</v>
      </c>
      <c r="N36" s="23">
        <v>7.21</v>
      </c>
      <c r="O36" s="23">
        <v>8.61</v>
      </c>
    </row>
    <row r="37" spans="1:15" x14ac:dyDescent="0.2">
      <c r="A37" s="23" t="s">
        <v>533</v>
      </c>
      <c r="B37" s="23" t="s">
        <v>534</v>
      </c>
      <c r="C37" s="24">
        <v>0.10059999999999999</v>
      </c>
      <c r="D37" s="23">
        <v>9.9600000000000009</v>
      </c>
      <c r="E37" s="25">
        <v>0.5650694444444444</v>
      </c>
      <c r="F37" s="25">
        <v>0.61604166666666671</v>
      </c>
      <c r="G37" s="23">
        <v>1</v>
      </c>
      <c r="H37" s="23">
        <v>15907042000</v>
      </c>
      <c r="I37" s="23" t="s">
        <v>3821</v>
      </c>
      <c r="J37" s="23" t="s">
        <v>226</v>
      </c>
      <c r="K37" s="23">
        <v>65537</v>
      </c>
      <c r="L37" s="23">
        <v>22.4</v>
      </c>
      <c r="M37" s="23">
        <v>40.22</v>
      </c>
      <c r="N37" s="23">
        <v>6.58</v>
      </c>
      <c r="O37" s="23">
        <v>3.2</v>
      </c>
    </row>
    <row r="38" spans="1:15" x14ac:dyDescent="0.2">
      <c r="A38" s="23" t="s">
        <v>1621</v>
      </c>
      <c r="B38" s="23" t="s">
        <v>1622</v>
      </c>
      <c r="C38" s="24">
        <v>0.1002</v>
      </c>
      <c r="D38" s="23">
        <v>9.77</v>
      </c>
      <c r="E38" s="25">
        <v>0.54718750000000005</v>
      </c>
      <c r="F38" s="25">
        <v>0.54718750000000005</v>
      </c>
      <c r="G38" s="23">
        <v>1</v>
      </c>
      <c r="H38" s="23">
        <v>3055883100</v>
      </c>
      <c r="I38" s="23" t="s">
        <v>17952</v>
      </c>
      <c r="J38" s="23" t="s">
        <v>226</v>
      </c>
      <c r="K38" s="23">
        <v>65537</v>
      </c>
      <c r="L38" s="23">
        <v>57.53</v>
      </c>
      <c r="M38" s="23">
        <v>78.89</v>
      </c>
      <c r="N38" s="23">
        <v>4.08</v>
      </c>
      <c r="O38" s="23">
        <v>17.38</v>
      </c>
    </row>
    <row r="39" spans="1:15" x14ac:dyDescent="0.2">
      <c r="A39" s="23" t="s">
        <v>7436</v>
      </c>
      <c r="B39" s="23" t="s">
        <v>7435</v>
      </c>
      <c r="C39" s="24">
        <v>0.1009</v>
      </c>
      <c r="D39" s="23">
        <v>3.6</v>
      </c>
      <c r="E39" s="25">
        <v>0.39982638888888888</v>
      </c>
      <c r="F39" s="25">
        <v>0.40069444444444446</v>
      </c>
      <c r="G39" s="23">
        <v>1</v>
      </c>
      <c r="H39" s="23">
        <v>2464963200</v>
      </c>
      <c r="I39" s="23" t="s">
        <v>17706</v>
      </c>
      <c r="J39" s="23" t="s">
        <v>226</v>
      </c>
      <c r="K39" s="23">
        <v>196613</v>
      </c>
      <c r="L39" s="23">
        <v>32.79</v>
      </c>
      <c r="M39" s="23">
        <v>55.05</v>
      </c>
      <c r="N39" s="23">
        <v>5.21</v>
      </c>
      <c r="O39" s="23">
        <v>14.4</v>
      </c>
    </row>
    <row r="40" spans="1:15" x14ac:dyDescent="0.2">
      <c r="A40" s="23" t="s">
        <v>287</v>
      </c>
      <c r="B40" s="23" t="s">
        <v>288</v>
      </c>
      <c r="C40" s="24">
        <v>9.9299999999999999E-2</v>
      </c>
      <c r="D40" s="23">
        <v>4.76</v>
      </c>
      <c r="E40" s="25">
        <v>0.43053240740740739</v>
      </c>
      <c r="F40" s="25">
        <v>0.43053240740740739</v>
      </c>
      <c r="G40" s="23">
        <v>1</v>
      </c>
      <c r="H40" s="23">
        <v>1354109600</v>
      </c>
      <c r="I40" s="23" t="s">
        <v>17763</v>
      </c>
      <c r="J40" s="23" t="s">
        <v>226</v>
      </c>
      <c r="K40" s="23">
        <v>196614</v>
      </c>
      <c r="L40" s="23">
        <v>42.47</v>
      </c>
      <c r="M40" s="23">
        <v>90.14</v>
      </c>
      <c r="N40" s="23">
        <v>10.43</v>
      </c>
      <c r="O40" s="23">
        <v>19.07</v>
      </c>
    </row>
    <row r="41" spans="1:15" x14ac:dyDescent="0.2">
      <c r="A41" s="23" t="s">
        <v>4886</v>
      </c>
      <c r="B41" s="23" t="s">
        <v>4885</v>
      </c>
      <c r="C41" s="24">
        <v>0.10059999999999999</v>
      </c>
      <c r="D41" s="23">
        <v>9.9600000000000009</v>
      </c>
      <c r="E41" s="25">
        <v>0.56020833333333331</v>
      </c>
      <c r="F41" s="25">
        <v>0.56020833333333331</v>
      </c>
      <c r="G41" s="23">
        <v>1</v>
      </c>
      <c r="H41" s="23">
        <v>1593600000</v>
      </c>
      <c r="I41" s="23" t="s">
        <v>17704</v>
      </c>
      <c r="J41" s="23" t="s">
        <v>226</v>
      </c>
      <c r="K41" s="23">
        <v>65537</v>
      </c>
      <c r="L41" s="23">
        <v>45.41</v>
      </c>
      <c r="M41" s="23">
        <v>82.45</v>
      </c>
      <c r="N41" s="23">
        <v>14.29</v>
      </c>
      <c r="O41" s="23">
        <v>14.07</v>
      </c>
    </row>
    <row r="42" spans="1:15" x14ac:dyDescent="0.2">
      <c r="A42" s="23" t="s">
        <v>7356</v>
      </c>
      <c r="B42" s="23" t="s">
        <v>7355</v>
      </c>
      <c r="C42" s="24">
        <v>0.1</v>
      </c>
      <c r="D42" s="23">
        <v>17.489999999999998</v>
      </c>
      <c r="E42" s="25">
        <v>0.56854166666666661</v>
      </c>
      <c r="F42" s="25">
        <v>0.56854166666666661</v>
      </c>
      <c r="G42" s="23">
        <v>1</v>
      </c>
      <c r="H42" s="23">
        <v>2973300000</v>
      </c>
      <c r="I42" s="23" t="s">
        <v>17951</v>
      </c>
      <c r="J42" s="23" t="s">
        <v>226</v>
      </c>
      <c r="K42" s="23">
        <v>65537</v>
      </c>
      <c r="L42" s="23">
        <v>51.43</v>
      </c>
      <c r="M42" s="23">
        <v>65.75</v>
      </c>
      <c r="N42" s="23">
        <v>5.13</v>
      </c>
      <c r="O42" s="23">
        <v>20.97</v>
      </c>
    </row>
    <row r="43" spans="1:15" x14ac:dyDescent="0.2">
      <c r="A43" s="23" t="s">
        <v>861</v>
      </c>
      <c r="B43" s="23" t="s">
        <v>862</v>
      </c>
      <c r="C43" s="24">
        <v>0.1401</v>
      </c>
      <c r="D43" s="23">
        <v>11.88</v>
      </c>
      <c r="E43" s="25">
        <v>0.4190625</v>
      </c>
      <c r="F43" s="25">
        <v>0.47543981481481479</v>
      </c>
      <c r="G43" s="23">
        <v>0</v>
      </c>
      <c r="H43" s="23">
        <v>2221028300</v>
      </c>
      <c r="I43" s="23" t="s">
        <v>136</v>
      </c>
      <c r="J43" s="23" t="s">
        <v>136</v>
      </c>
      <c r="K43" s="23">
        <v>0</v>
      </c>
      <c r="L43" s="23">
        <v>33.65</v>
      </c>
      <c r="M43" s="23">
        <v>69.03</v>
      </c>
      <c r="N43" s="23">
        <v>24</v>
      </c>
      <c r="O43" s="23" t="s">
        <v>136</v>
      </c>
    </row>
    <row r="44" spans="1:15" x14ac:dyDescent="0.2">
      <c r="A44" s="23" t="s">
        <v>17950</v>
      </c>
      <c r="B44" s="23" t="s">
        <v>17949</v>
      </c>
      <c r="C44" s="24">
        <v>0.1928</v>
      </c>
      <c r="D44" s="23">
        <v>5.32</v>
      </c>
      <c r="E44" s="25">
        <v>0.40208333333333335</v>
      </c>
      <c r="F44" s="25">
        <v>0.40208333333333335</v>
      </c>
      <c r="G44" s="23">
        <v>0</v>
      </c>
      <c r="H44" s="23">
        <v>1606798300</v>
      </c>
      <c r="I44" s="23" t="s">
        <v>136</v>
      </c>
      <c r="J44" s="23" t="s">
        <v>136</v>
      </c>
      <c r="K44" s="23">
        <v>0</v>
      </c>
      <c r="L44" s="23">
        <v>42.36</v>
      </c>
      <c r="M44" s="23">
        <v>56.61</v>
      </c>
      <c r="N44" s="23">
        <v>6.47</v>
      </c>
      <c r="O44" s="23" t="s">
        <v>136</v>
      </c>
    </row>
    <row r="45" spans="1:15" x14ac:dyDescent="0.2">
      <c r="A45" s="23" t="s">
        <v>602</v>
      </c>
      <c r="B45" s="23" t="s">
        <v>603</v>
      </c>
      <c r="C45" s="24">
        <v>3.3300000000000003E-2</v>
      </c>
      <c r="D45" s="23">
        <v>19.88</v>
      </c>
      <c r="E45" s="25">
        <v>0.44766203703703705</v>
      </c>
      <c r="F45" s="25">
        <v>0.44766203703703705</v>
      </c>
      <c r="G45" s="23">
        <v>0</v>
      </c>
      <c r="H45" s="23">
        <v>3667264700</v>
      </c>
      <c r="I45" s="23" t="s">
        <v>136</v>
      </c>
      <c r="J45" s="23" t="s">
        <v>136</v>
      </c>
      <c r="K45" s="23">
        <v>0</v>
      </c>
      <c r="L45" s="23">
        <v>23.79</v>
      </c>
      <c r="M45" s="23">
        <v>27.79</v>
      </c>
      <c r="N45" s="23">
        <v>5.62</v>
      </c>
      <c r="O45" s="23" t="s">
        <v>136</v>
      </c>
    </row>
    <row r="46" spans="1:15" x14ac:dyDescent="0.2">
      <c r="A46" s="23" t="s">
        <v>184</v>
      </c>
      <c r="B46" s="23" t="s">
        <v>185</v>
      </c>
      <c r="C46" s="24">
        <v>8.2100000000000006E-2</v>
      </c>
      <c r="D46" s="23">
        <v>32.020000000000003</v>
      </c>
      <c r="E46" s="25">
        <v>0.40173611111111113</v>
      </c>
      <c r="F46" s="25">
        <v>0.44133101851851853</v>
      </c>
      <c r="G46" s="23">
        <v>0</v>
      </c>
      <c r="H46" s="23">
        <v>5064223300</v>
      </c>
      <c r="I46" s="23" t="s">
        <v>136</v>
      </c>
      <c r="J46" s="23" t="s">
        <v>136</v>
      </c>
      <c r="K46" s="23">
        <v>0</v>
      </c>
      <c r="L46" s="23">
        <v>20.25</v>
      </c>
      <c r="M46" s="23">
        <v>93.56</v>
      </c>
      <c r="N46" s="23">
        <v>33.1</v>
      </c>
      <c r="O46" s="23" t="s">
        <v>136</v>
      </c>
    </row>
    <row r="47" spans="1:15" x14ac:dyDescent="0.2">
      <c r="A47" s="23" t="s">
        <v>5569</v>
      </c>
      <c r="B47" s="23" t="s">
        <v>5568</v>
      </c>
      <c r="C47" s="24">
        <v>3.2599999999999997E-2</v>
      </c>
      <c r="D47" s="23">
        <v>6.01</v>
      </c>
      <c r="E47" s="25">
        <v>0.42376157407407405</v>
      </c>
      <c r="F47" s="25">
        <v>0.42376157407407405</v>
      </c>
      <c r="G47" s="23">
        <v>0</v>
      </c>
      <c r="H47" s="23">
        <v>1884001500</v>
      </c>
      <c r="I47" s="23" t="s">
        <v>136</v>
      </c>
      <c r="J47" s="23" t="s">
        <v>136</v>
      </c>
      <c r="K47" s="23">
        <v>0</v>
      </c>
      <c r="L47" s="23">
        <v>32.36</v>
      </c>
      <c r="M47" s="23">
        <v>80.11</v>
      </c>
      <c r="N47" s="23">
        <v>16.98</v>
      </c>
      <c r="O47" s="23" t="s">
        <v>136</v>
      </c>
    </row>
    <row r="48" spans="1:15" x14ac:dyDescent="0.2">
      <c r="A48" s="23" t="s">
        <v>5985</v>
      </c>
      <c r="B48" s="23" t="s">
        <v>5984</v>
      </c>
      <c r="C48" s="24">
        <v>-6.0600000000000001E-2</v>
      </c>
      <c r="D48" s="23">
        <v>2.79</v>
      </c>
      <c r="E48" s="23" t="s">
        <v>136</v>
      </c>
      <c r="F48" s="23" t="s">
        <v>136</v>
      </c>
      <c r="G48" s="23">
        <v>0</v>
      </c>
      <c r="H48" s="23">
        <v>2182679500</v>
      </c>
      <c r="I48" s="23" t="s">
        <v>136</v>
      </c>
      <c r="J48" s="23" t="s">
        <v>136</v>
      </c>
      <c r="K48" s="23">
        <v>0</v>
      </c>
      <c r="L48" s="23">
        <v>17.59</v>
      </c>
      <c r="M48" s="23">
        <v>40.78</v>
      </c>
      <c r="N48" s="23">
        <v>19.05</v>
      </c>
      <c r="O48" s="23" t="s">
        <v>136</v>
      </c>
    </row>
    <row r="49" spans="1:15" x14ac:dyDescent="0.2">
      <c r="A49" s="23" t="s">
        <v>7172</v>
      </c>
      <c r="B49" s="23" t="s">
        <v>17886</v>
      </c>
      <c r="C49" s="24">
        <v>-9.9099999999999994E-2</v>
      </c>
      <c r="D49" s="23">
        <v>1</v>
      </c>
      <c r="E49" s="23" t="s">
        <v>136</v>
      </c>
      <c r="F49" s="23" t="s">
        <v>136</v>
      </c>
      <c r="G49" s="23">
        <v>0</v>
      </c>
      <c r="H49" s="23">
        <v>6525155500</v>
      </c>
      <c r="I49" s="23" t="s">
        <v>136</v>
      </c>
      <c r="J49" s="23" t="s">
        <v>136</v>
      </c>
      <c r="K49" s="23">
        <v>0</v>
      </c>
      <c r="L49" s="23">
        <v>49.49</v>
      </c>
      <c r="M49" s="23">
        <v>0</v>
      </c>
      <c r="N49" s="23">
        <v>0.79</v>
      </c>
      <c r="O49" s="23" t="s">
        <v>136</v>
      </c>
    </row>
    <row r="50" spans="1:15" x14ac:dyDescent="0.2">
      <c r="A50" s="23" t="s">
        <v>7906</v>
      </c>
      <c r="B50" s="23" t="s">
        <v>7905</v>
      </c>
      <c r="C50" s="24">
        <v>3.7600000000000001E-2</v>
      </c>
      <c r="D50" s="23">
        <v>3.59</v>
      </c>
      <c r="E50" s="25">
        <v>0.40555555555555556</v>
      </c>
      <c r="F50" s="25">
        <v>0.40555555555555556</v>
      </c>
      <c r="G50" s="23">
        <v>0</v>
      </c>
      <c r="H50" s="23">
        <v>3473049200</v>
      </c>
      <c r="I50" s="23" t="s">
        <v>136</v>
      </c>
      <c r="J50" s="23" t="s">
        <v>136</v>
      </c>
      <c r="K50" s="23">
        <v>0</v>
      </c>
      <c r="L50" s="23">
        <v>28.21</v>
      </c>
      <c r="M50" s="23">
        <v>11.47</v>
      </c>
      <c r="N50" s="23">
        <v>2.87</v>
      </c>
      <c r="O50" s="23" t="s">
        <v>136</v>
      </c>
    </row>
    <row r="51" spans="1:15" x14ac:dyDescent="0.2">
      <c r="A51" s="23" t="s">
        <v>383</v>
      </c>
      <c r="B51" s="23" t="s">
        <v>384</v>
      </c>
      <c r="C51" s="24">
        <v>5.28E-2</v>
      </c>
      <c r="D51" s="23">
        <v>2.59</v>
      </c>
      <c r="E51" s="25">
        <v>0.40190972222222221</v>
      </c>
      <c r="F51" s="25">
        <v>0.4074652777777778</v>
      </c>
      <c r="G51" s="23">
        <v>0</v>
      </c>
      <c r="H51" s="23">
        <v>1379730700</v>
      </c>
      <c r="I51" s="23" t="s">
        <v>136</v>
      </c>
      <c r="J51" s="23" t="s">
        <v>136</v>
      </c>
      <c r="K51" s="23">
        <v>0</v>
      </c>
      <c r="L51" s="23">
        <v>38.619999999999997</v>
      </c>
      <c r="M51" s="23">
        <v>39.880000000000003</v>
      </c>
      <c r="N51" s="23">
        <v>8.1999999999999993</v>
      </c>
      <c r="O51" s="23" t="s">
        <v>136</v>
      </c>
    </row>
    <row r="52" spans="1:15" x14ac:dyDescent="0.2">
      <c r="A52" s="23" t="s">
        <v>11109</v>
      </c>
      <c r="B52" s="23" t="s">
        <v>11108</v>
      </c>
      <c r="C52" s="24">
        <v>7.3899999999999993E-2</v>
      </c>
      <c r="D52" s="23">
        <v>2.1800000000000002</v>
      </c>
      <c r="E52" s="25">
        <v>0.46432870370370372</v>
      </c>
      <c r="F52" s="25">
        <v>0.47916666666666669</v>
      </c>
      <c r="G52" s="23">
        <v>0</v>
      </c>
      <c r="H52" s="23">
        <v>5833569400</v>
      </c>
      <c r="I52" s="23" t="s">
        <v>136</v>
      </c>
      <c r="J52" s="23" t="s">
        <v>136</v>
      </c>
      <c r="K52" s="23">
        <v>0</v>
      </c>
      <c r="L52" s="23">
        <v>42.03</v>
      </c>
      <c r="M52" s="23">
        <v>34.119999999999997</v>
      </c>
      <c r="N52" s="23">
        <v>6.09</v>
      </c>
      <c r="O52" s="23" t="s">
        <v>136</v>
      </c>
    </row>
    <row r="53" spans="1:15" x14ac:dyDescent="0.2">
      <c r="A53" s="23" t="s">
        <v>17948</v>
      </c>
      <c r="B53" s="23" t="s">
        <v>17947</v>
      </c>
      <c r="C53" s="24">
        <v>-0.19980000000000001</v>
      </c>
      <c r="D53" s="23">
        <v>14.98</v>
      </c>
      <c r="E53" s="23" t="s">
        <v>136</v>
      </c>
      <c r="F53" s="23" t="s">
        <v>136</v>
      </c>
      <c r="G53" s="23">
        <v>0</v>
      </c>
      <c r="H53" s="23">
        <v>836721320</v>
      </c>
      <c r="I53" s="23" t="s">
        <v>136</v>
      </c>
      <c r="J53" s="23" t="s">
        <v>136</v>
      </c>
      <c r="K53" s="23">
        <v>0</v>
      </c>
      <c r="L53" s="23">
        <v>35.89</v>
      </c>
      <c r="M53" s="23">
        <v>0</v>
      </c>
      <c r="N53" s="23">
        <v>4.95</v>
      </c>
      <c r="O53" s="23" t="s">
        <v>136</v>
      </c>
    </row>
    <row r="54" spans="1:15" x14ac:dyDescent="0.2">
      <c r="A54" s="23" t="s">
        <v>7156</v>
      </c>
      <c r="B54" s="23" t="s">
        <v>7155</v>
      </c>
      <c r="C54" s="24">
        <v>5.1299999999999998E-2</v>
      </c>
      <c r="D54" s="23">
        <v>14.56</v>
      </c>
      <c r="E54" s="25">
        <v>0.57913194444444449</v>
      </c>
      <c r="F54" s="25">
        <v>0.57913194444444449</v>
      </c>
      <c r="G54" s="23">
        <v>0</v>
      </c>
      <c r="H54" s="23">
        <v>2201501700</v>
      </c>
      <c r="I54" s="23" t="s">
        <v>136</v>
      </c>
      <c r="J54" s="23" t="s">
        <v>136</v>
      </c>
      <c r="K54" s="23">
        <v>0</v>
      </c>
      <c r="L54" s="23">
        <v>39.07</v>
      </c>
      <c r="M54" s="23">
        <v>39.72</v>
      </c>
      <c r="N54" s="23">
        <v>2.14</v>
      </c>
      <c r="O54" s="23" t="s">
        <v>136</v>
      </c>
    </row>
    <row r="55" spans="1:15" x14ac:dyDescent="0.2">
      <c r="A55" s="23" t="s">
        <v>967</v>
      </c>
      <c r="B55" s="23" t="s">
        <v>968</v>
      </c>
      <c r="C55" s="24">
        <v>1.3899999999999999E-2</v>
      </c>
      <c r="D55" s="23">
        <v>19.739999999999998</v>
      </c>
      <c r="E55" s="25">
        <v>0.44731481481481483</v>
      </c>
      <c r="F55" s="25">
        <v>0.44870370370370372</v>
      </c>
      <c r="G55" s="23">
        <v>0</v>
      </c>
      <c r="H55" s="23">
        <v>4039791000</v>
      </c>
      <c r="I55" s="23" t="s">
        <v>136</v>
      </c>
      <c r="J55" s="23" t="s">
        <v>136</v>
      </c>
      <c r="K55" s="23">
        <v>0</v>
      </c>
      <c r="L55" s="23">
        <v>10.210000000000001</v>
      </c>
      <c r="M55" s="23">
        <v>66.84</v>
      </c>
      <c r="N55" s="23">
        <v>9.6</v>
      </c>
      <c r="O55" s="23" t="s">
        <v>136</v>
      </c>
    </row>
    <row r="56" spans="1:15" x14ac:dyDescent="0.2">
      <c r="A56" s="23" t="s">
        <v>1776</v>
      </c>
      <c r="B56" s="23" t="s">
        <v>1777</v>
      </c>
      <c r="C56" s="24">
        <v>-0.1002</v>
      </c>
      <c r="D56" s="23">
        <v>4.67</v>
      </c>
      <c r="E56" s="23" t="s">
        <v>136</v>
      </c>
      <c r="F56" s="23" t="s">
        <v>136</v>
      </c>
      <c r="G56" s="23">
        <v>0</v>
      </c>
      <c r="H56" s="23">
        <v>1494474700</v>
      </c>
      <c r="I56" s="23" t="s">
        <v>136</v>
      </c>
      <c r="J56" s="23" t="s">
        <v>136</v>
      </c>
      <c r="K56" s="23">
        <v>0</v>
      </c>
      <c r="L56" s="23">
        <v>20.260000000000002</v>
      </c>
      <c r="M56" s="23">
        <v>0.03</v>
      </c>
      <c r="N56" s="23">
        <v>3.59</v>
      </c>
      <c r="O56" s="23" t="s">
        <v>136</v>
      </c>
    </row>
    <row r="57" spans="1:15" x14ac:dyDescent="0.2">
      <c r="A57" s="23" t="s">
        <v>307</v>
      </c>
      <c r="B57" s="23" t="s">
        <v>308</v>
      </c>
      <c r="C57" s="24">
        <v>9.1399999999999995E-2</v>
      </c>
      <c r="D57" s="23">
        <v>11.7</v>
      </c>
      <c r="E57" s="25">
        <v>0.47630787037037037</v>
      </c>
      <c r="F57" s="25">
        <v>0.47630787037037037</v>
      </c>
      <c r="G57" s="23">
        <v>0</v>
      </c>
      <c r="H57" s="23">
        <v>1909401000</v>
      </c>
      <c r="I57" s="23" t="s">
        <v>136</v>
      </c>
      <c r="J57" s="23" t="s">
        <v>136</v>
      </c>
      <c r="K57" s="23">
        <v>0</v>
      </c>
      <c r="L57" s="23">
        <v>5.8</v>
      </c>
      <c r="M57" s="23">
        <v>59.51</v>
      </c>
      <c r="N57" s="23">
        <v>12.21</v>
      </c>
      <c r="O57" s="23" t="s">
        <v>136</v>
      </c>
    </row>
    <row r="58" spans="1:15" x14ac:dyDescent="0.2">
      <c r="A58" s="23" t="s">
        <v>1171</v>
      </c>
      <c r="B58" s="23" t="s">
        <v>1172</v>
      </c>
      <c r="C58" s="24">
        <v>-9.9699999999999997E-2</v>
      </c>
      <c r="D58" s="23">
        <v>14.17</v>
      </c>
      <c r="E58" s="23" t="s">
        <v>136</v>
      </c>
      <c r="F58" s="23" t="s">
        <v>136</v>
      </c>
      <c r="G58" s="23">
        <v>0</v>
      </c>
      <c r="H58" s="23">
        <v>2529583100</v>
      </c>
      <c r="I58" s="23" t="s">
        <v>136</v>
      </c>
      <c r="J58" s="23" t="s">
        <v>136</v>
      </c>
      <c r="K58" s="23">
        <v>0</v>
      </c>
      <c r="L58" s="23">
        <v>31.63</v>
      </c>
      <c r="M58" s="23">
        <v>69.319999999999993</v>
      </c>
      <c r="N58" s="23">
        <v>12.62</v>
      </c>
      <c r="O58" s="23" t="s">
        <v>136</v>
      </c>
    </row>
    <row r="59" spans="1:15" x14ac:dyDescent="0.2">
      <c r="A59" s="23" t="s">
        <v>1147</v>
      </c>
      <c r="B59" s="23" t="s">
        <v>1148</v>
      </c>
      <c r="C59" s="24">
        <v>-9.8199999999999996E-2</v>
      </c>
      <c r="D59" s="23">
        <v>26.63</v>
      </c>
      <c r="E59" s="23" t="s">
        <v>136</v>
      </c>
      <c r="F59" s="23" t="s">
        <v>136</v>
      </c>
      <c r="G59" s="23">
        <v>0</v>
      </c>
      <c r="H59" s="23">
        <v>11691635200</v>
      </c>
      <c r="I59" s="23" t="s">
        <v>136</v>
      </c>
      <c r="J59" s="23" t="s">
        <v>136</v>
      </c>
      <c r="K59" s="23">
        <v>0</v>
      </c>
      <c r="L59" s="23">
        <v>5.68</v>
      </c>
      <c r="M59" s="23">
        <v>41.51</v>
      </c>
      <c r="N59" s="23">
        <v>1.48</v>
      </c>
      <c r="O59" s="23" t="s">
        <v>136</v>
      </c>
    </row>
    <row r="60" spans="1:15" x14ac:dyDescent="0.2">
      <c r="A60" s="23" t="s">
        <v>4786</v>
      </c>
      <c r="B60" s="23" t="s">
        <v>4785</v>
      </c>
      <c r="C60" s="24">
        <v>4.8800000000000003E-2</v>
      </c>
      <c r="D60" s="23">
        <v>27.74</v>
      </c>
      <c r="E60" s="25">
        <v>0.57461805555555556</v>
      </c>
      <c r="F60" s="25">
        <v>0.57461805555555556</v>
      </c>
      <c r="G60" s="23">
        <v>0</v>
      </c>
      <c r="H60" s="23">
        <v>729486440</v>
      </c>
      <c r="I60" s="23" t="s">
        <v>136</v>
      </c>
      <c r="J60" s="23" t="s">
        <v>136</v>
      </c>
      <c r="K60" s="23">
        <v>0</v>
      </c>
      <c r="L60" s="23">
        <v>0.52</v>
      </c>
      <c r="M60" s="23">
        <v>59.78</v>
      </c>
      <c r="N60" s="23">
        <v>24.75</v>
      </c>
      <c r="O60" s="23" t="s">
        <v>136</v>
      </c>
    </row>
    <row r="61" spans="1:15" x14ac:dyDescent="0.2">
      <c r="A61" s="23" t="s">
        <v>1510</v>
      </c>
      <c r="B61" s="23" t="s">
        <v>1511</v>
      </c>
      <c r="C61" s="24">
        <v>9.8799999999999999E-2</v>
      </c>
      <c r="D61" s="23">
        <v>3.78</v>
      </c>
      <c r="E61" s="25">
        <v>0.3967013888888889</v>
      </c>
      <c r="F61" s="25">
        <v>0.3967013888888889</v>
      </c>
      <c r="G61" s="23">
        <v>0</v>
      </c>
      <c r="H61" s="23">
        <v>4974021000</v>
      </c>
      <c r="I61" s="23" t="s">
        <v>136</v>
      </c>
      <c r="J61" s="23" t="s">
        <v>136</v>
      </c>
      <c r="K61" s="23">
        <v>0</v>
      </c>
      <c r="L61" s="23">
        <v>70.86</v>
      </c>
      <c r="M61" s="23">
        <v>86.37</v>
      </c>
      <c r="N61" s="23">
        <v>4.92</v>
      </c>
      <c r="O61" s="23" t="s">
        <v>136</v>
      </c>
    </row>
    <row r="62" spans="1:15" x14ac:dyDescent="0.2">
      <c r="A62" s="23" t="s">
        <v>1153</v>
      </c>
      <c r="B62" s="23" t="s">
        <v>1154</v>
      </c>
      <c r="C62" s="24">
        <v>-9.4399999999999998E-2</v>
      </c>
      <c r="D62" s="23">
        <v>12.66</v>
      </c>
      <c r="E62" s="23" t="s">
        <v>136</v>
      </c>
      <c r="F62" s="23" t="s">
        <v>136</v>
      </c>
      <c r="G62" s="23">
        <v>0</v>
      </c>
      <c r="H62" s="23">
        <v>10380753100</v>
      </c>
      <c r="I62" s="23" t="s">
        <v>136</v>
      </c>
      <c r="J62" s="23" t="s">
        <v>136</v>
      </c>
      <c r="K62" s="23">
        <v>0</v>
      </c>
      <c r="L62" s="23">
        <v>30.32</v>
      </c>
      <c r="M62" s="23">
        <v>31.82</v>
      </c>
      <c r="N62" s="23">
        <v>11.95</v>
      </c>
      <c r="O62" s="23" t="s">
        <v>136</v>
      </c>
    </row>
    <row r="63" spans="1:15" x14ac:dyDescent="0.2">
      <c r="A63" s="23" t="s">
        <v>6248</v>
      </c>
      <c r="B63" s="23" t="s">
        <v>6247</v>
      </c>
      <c r="C63" s="24">
        <v>-0.10009999999999999</v>
      </c>
      <c r="D63" s="23">
        <v>13.4</v>
      </c>
      <c r="E63" s="23" t="s">
        <v>136</v>
      </c>
      <c r="F63" s="23" t="s">
        <v>136</v>
      </c>
      <c r="G63" s="23">
        <v>0</v>
      </c>
      <c r="H63" s="23">
        <v>5233505000</v>
      </c>
      <c r="I63" s="23" t="s">
        <v>136</v>
      </c>
      <c r="J63" s="23" t="s">
        <v>136</v>
      </c>
      <c r="K63" s="23">
        <v>0</v>
      </c>
      <c r="L63" s="23">
        <v>56.2</v>
      </c>
      <c r="M63" s="23">
        <v>50.84</v>
      </c>
      <c r="N63" s="23">
        <v>17.66</v>
      </c>
      <c r="O63" s="23" t="s">
        <v>136</v>
      </c>
    </row>
    <row r="64" spans="1:15" x14ac:dyDescent="0.2">
      <c r="A64" s="23" t="s">
        <v>6030</v>
      </c>
      <c r="B64" s="23" t="s">
        <v>6029</v>
      </c>
      <c r="C64" s="24">
        <v>8.8400000000000006E-2</v>
      </c>
      <c r="D64" s="23">
        <v>1.97</v>
      </c>
      <c r="E64" s="25">
        <v>0.43681712962962965</v>
      </c>
      <c r="F64" s="25">
        <v>0.43681712962962965</v>
      </c>
      <c r="G64" s="23">
        <v>0</v>
      </c>
      <c r="H64" s="23">
        <v>2741587400</v>
      </c>
      <c r="I64" s="23" t="s">
        <v>136</v>
      </c>
      <c r="J64" s="23" t="s">
        <v>136</v>
      </c>
      <c r="K64" s="23">
        <v>0</v>
      </c>
      <c r="L64" s="23">
        <v>40.369999999999997</v>
      </c>
      <c r="M64" s="23">
        <v>64.72</v>
      </c>
      <c r="N64" s="23">
        <v>4.38</v>
      </c>
      <c r="O64"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E16C8-1005-409E-B55B-22FCF1FC0193}">
  <dimension ref="A1:R59"/>
  <sheetViews>
    <sheetView topLeftCell="A34" workbookViewId="0">
      <selection activeCell="G61" sqref="G6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17931</v>
      </c>
      <c r="F1" s="2" t="s">
        <v>2242</v>
      </c>
      <c r="G1" s="2" t="s">
        <v>2241</v>
      </c>
      <c r="H1" s="2" t="s">
        <v>2240</v>
      </c>
      <c r="I1" s="23" t="s">
        <v>17930</v>
      </c>
      <c r="J1" s="23" t="s">
        <v>17929</v>
      </c>
      <c r="K1" s="23" t="s">
        <v>31</v>
      </c>
      <c r="L1" s="23" t="s">
        <v>17928</v>
      </c>
      <c r="M1" s="23" t="s">
        <v>225</v>
      </c>
      <c r="N1" s="23" t="s">
        <v>258</v>
      </c>
      <c r="O1" s="23" t="s">
        <v>254</v>
      </c>
      <c r="P1" s="23" t="s">
        <v>17927</v>
      </c>
      <c r="Q1" s="23" t="s">
        <v>17926</v>
      </c>
      <c r="R1" s="23" t="s">
        <v>17925</v>
      </c>
    </row>
    <row r="2" spans="1:18" x14ac:dyDescent="0.2">
      <c r="A2" s="23" t="s">
        <v>5985</v>
      </c>
      <c r="B2" s="23" t="s">
        <v>5984</v>
      </c>
      <c r="C2" s="24">
        <v>0.1</v>
      </c>
      <c r="D2" s="23">
        <v>2.97</v>
      </c>
      <c r="E2" s="25">
        <v>0.39774305555555556</v>
      </c>
      <c r="I2" s="25">
        <v>0.41788194444444443</v>
      </c>
      <c r="J2" s="23">
        <v>4</v>
      </c>
      <c r="K2" s="23">
        <v>2323497600</v>
      </c>
      <c r="L2" s="23" t="s">
        <v>17716</v>
      </c>
      <c r="M2" s="23" t="s">
        <v>226</v>
      </c>
      <c r="N2" s="23">
        <v>262148</v>
      </c>
      <c r="O2" s="23">
        <v>17.59</v>
      </c>
      <c r="P2" s="23">
        <v>67.95</v>
      </c>
      <c r="Q2" s="23">
        <v>12.43</v>
      </c>
      <c r="R2" s="23">
        <v>7.47</v>
      </c>
    </row>
    <row r="3" spans="1:18" x14ac:dyDescent="0.2">
      <c r="A3" s="23" t="s">
        <v>11143</v>
      </c>
      <c r="B3" s="23" t="s">
        <v>11142</v>
      </c>
      <c r="C3" s="24">
        <v>0.20019999999999999</v>
      </c>
      <c r="D3" s="23">
        <v>26.2</v>
      </c>
      <c r="E3" s="25">
        <v>0.56598379629629625</v>
      </c>
      <c r="I3" s="25">
        <v>0.60304398148148153</v>
      </c>
      <c r="J3" s="23">
        <v>3</v>
      </c>
      <c r="K3" s="23">
        <v>2428630300</v>
      </c>
      <c r="L3" s="23" t="s">
        <v>136</v>
      </c>
      <c r="M3" s="23" t="s">
        <v>226</v>
      </c>
      <c r="N3" s="23">
        <v>196611</v>
      </c>
      <c r="O3" s="23">
        <v>32.380000000000003</v>
      </c>
      <c r="P3" s="23">
        <v>100</v>
      </c>
      <c r="Q3" s="23">
        <v>19</v>
      </c>
      <c r="R3" s="23">
        <v>3.58</v>
      </c>
    </row>
    <row r="4" spans="1:18" x14ac:dyDescent="0.2">
      <c r="A4" s="23" t="s">
        <v>1171</v>
      </c>
      <c r="B4" s="23" t="s">
        <v>1172</v>
      </c>
      <c r="C4" s="24">
        <v>9.9900000000000003E-2</v>
      </c>
      <c r="D4" s="23">
        <v>15.74</v>
      </c>
      <c r="E4" s="25">
        <v>0.39583333333333331</v>
      </c>
      <c r="I4" s="25">
        <v>0.39583333333333331</v>
      </c>
      <c r="J4" s="23">
        <v>3</v>
      </c>
      <c r="K4" s="23">
        <v>2809854400</v>
      </c>
      <c r="L4" s="23" t="s">
        <v>2355</v>
      </c>
      <c r="M4" s="23" t="s">
        <v>228</v>
      </c>
      <c r="N4" s="23">
        <v>196611</v>
      </c>
      <c r="O4" s="23">
        <v>31.63</v>
      </c>
      <c r="P4" s="23">
        <v>90.05</v>
      </c>
      <c r="Q4" s="23">
        <v>1.5</v>
      </c>
      <c r="R4" s="23">
        <v>549.63</v>
      </c>
    </row>
    <row r="5" spans="1:18" x14ac:dyDescent="0.2">
      <c r="A5" s="23" t="s">
        <v>9381</v>
      </c>
      <c r="B5" s="23" t="s">
        <v>9380</v>
      </c>
      <c r="C5" s="24">
        <v>0.2001</v>
      </c>
      <c r="D5" s="23">
        <v>32.86</v>
      </c>
      <c r="E5" s="25">
        <v>0.39600694444444445</v>
      </c>
      <c r="I5" s="25">
        <v>0.39600694444444445</v>
      </c>
      <c r="J5" s="23">
        <v>2</v>
      </c>
      <c r="K5" s="23">
        <v>1505597400</v>
      </c>
      <c r="L5" s="23" t="s">
        <v>17848</v>
      </c>
      <c r="M5" s="23" t="s">
        <v>226</v>
      </c>
      <c r="N5" s="23">
        <v>131074</v>
      </c>
      <c r="O5" s="23">
        <v>20.38</v>
      </c>
      <c r="P5" s="23">
        <v>99.44</v>
      </c>
      <c r="Q5" s="23">
        <v>17.11</v>
      </c>
      <c r="R5" s="23">
        <v>35.19</v>
      </c>
    </row>
    <row r="6" spans="1:18" x14ac:dyDescent="0.2">
      <c r="A6" s="23" t="s">
        <v>401</v>
      </c>
      <c r="B6" s="23" t="s">
        <v>402</v>
      </c>
      <c r="C6" s="24">
        <v>0.1</v>
      </c>
      <c r="D6" s="23">
        <v>23.31</v>
      </c>
      <c r="E6" s="25">
        <v>0.39583333333333331</v>
      </c>
      <c r="I6" s="25">
        <v>0.41354166666666664</v>
      </c>
      <c r="J6" s="23">
        <v>2</v>
      </c>
      <c r="K6" s="23">
        <v>5475217700</v>
      </c>
      <c r="L6" s="23" t="s">
        <v>17924</v>
      </c>
      <c r="M6" s="23" t="s">
        <v>227</v>
      </c>
      <c r="N6" s="23">
        <v>131074</v>
      </c>
      <c r="O6" s="23">
        <v>59.59</v>
      </c>
      <c r="P6" s="23">
        <v>43.35</v>
      </c>
      <c r="Q6" s="23">
        <v>5.74</v>
      </c>
      <c r="R6" s="23">
        <v>12.66</v>
      </c>
    </row>
    <row r="7" spans="1:18" x14ac:dyDescent="0.2">
      <c r="A7" s="23" t="s">
        <v>17834</v>
      </c>
      <c r="B7" s="23" t="s">
        <v>17833</v>
      </c>
      <c r="C7" s="24">
        <v>0.1</v>
      </c>
      <c r="D7" s="23">
        <v>9.68</v>
      </c>
      <c r="E7" s="25">
        <v>0.39583333333333331</v>
      </c>
      <c r="I7" s="25">
        <v>0.40086805555555555</v>
      </c>
      <c r="J7" s="23">
        <v>2</v>
      </c>
      <c r="K7" s="23">
        <v>1371211700</v>
      </c>
      <c r="L7" s="23" t="s">
        <v>17923</v>
      </c>
      <c r="M7" s="23" t="s">
        <v>227</v>
      </c>
      <c r="N7" s="23">
        <v>131074</v>
      </c>
      <c r="O7" s="23">
        <v>47.56</v>
      </c>
      <c r="P7" s="23">
        <v>49.89</v>
      </c>
      <c r="Q7" s="23">
        <v>5.99</v>
      </c>
      <c r="R7" s="23">
        <v>27.1</v>
      </c>
    </row>
    <row r="8" spans="1:18" x14ac:dyDescent="0.2">
      <c r="A8" s="23" t="s">
        <v>6632</v>
      </c>
      <c r="B8" s="23" t="s">
        <v>6631</v>
      </c>
      <c r="C8" s="24">
        <v>9.9599999999999994E-2</v>
      </c>
      <c r="D8" s="23">
        <v>11.59</v>
      </c>
      <c r="E8" s="25">
        <v>0.39583333333333331</v>
      </c>
      <c r="I8" s="25">
        <v>0.39583333333333331</v>
      </c>
      <c r="J8" s="23">
        <v>2</v>
      </c>
      <c r="K8" s="23">
        <v>2704117300</v>
      </c>
      <c r="L8" s="23" t="s">
        <v>17922</v>
      </c>
      <c r="M8" s="23" t="s">
        <v>228</v>
      </c>
      <c r="N8" s="23">
        <v>131074</v>
      </c>
      <c r="O8" s="23">
        <v>10.46</v>
      </c>
      <c r="P8" s="23">
        <v>60.37</v>
      </c>
      <c r="Q8" s="23">
        <v>1.25</v>
      </c>
      <c r="R8" s="23">
        <v>393.87</v>
      </c>
    </row>
    <row r="9" spans="1:18" x14ac:dyDescent="0.2">
      <c r="A9" s="23" t="s">
        <v>1718</v>
      </c>
      <c r="B9" s="23" t="s">
        <v>1719</v>
      </c>
      <c r="C9" s="24">
        <v>0.1003</v>
      </c>
      <c r="D9" s="23">
        <v>9.65</v>
      </c>
      <c r="E9" s="25">
        <v>0.40052083333333333</v>
      </c>
      <c r="I9" s="25">
        <v>0.40052083333333333</v>
      </c>
      <c r="J9" s="23">
        <v>2</v>
      </c>
      <c r="K9" s="23">
        <v>5140925000</v>
      </c>
      <c r="L9" s="23" t="s">
        <v>17921</v>
      </c>
      <c r="M9" s="23" t="s">
        <v>226</v>
      </c>
      <c r="N9" s="23">
        <v>131074</v>
      </c>
      <c r="O9" s="23">
        <v>72.42</v>
      </c>
      <c r="P9" s="23">
        <v>97.1</v>
      </c>
      <c r="Q9" s="23">
        <v>2</v>
      </c>
      <c r="R9" s="23">
        <v>44.76</v>
      </c>
    </row>
    <row r="10" spans="1:18" x14ac:dyDescent="0.2">
      <c r="A10" s="23" t="s">
        <v>17920</v>
      </c>
      <c r="B10" s="23" t="s">
        <v>17919</v>
      </c>
      <c r="C10" s="24">
        <v>0.2</v>
      </c>
      <c r="D10" s="23">
        <v>18.36</v>
      </c>
      <c r="E10" s="25">
        <v>0.39913194444444444</v>
      </c>
      <c r="I10" s="25">
        <v>0.3996527777777778</v>
      </c>
      <c r="J10" s="23">
        <v>1</v>
      </c>
      <c r="K10" s="23">
        <v>1122415170</v>
      </c>
      <c r="L10" s="23" t="s">
        <v>17918</v>
      </c>
      <c r="M10" s="23" t="s">
        <v>226</v>
      </c>
      <c r="N10" s="23">
        <v>65537</v>
      </c>
      <c r="O10" s="23">
        <v>24.87</v>
      </c>
      <c r="P10" s="23">
        <v>100</v>
      </c>
      <c r="Q10" s="23">
        <v>16.170000000000002</v>
      </c>
      <c r="R10" s="23">
        <v>93.9</v>
      </c>
    </row>
    <row r="11" spans="1:18" x14ac:dyDescent="0.2">
      <c r="A11" s="23" t="s">
        <v>17917</v>
      </c>
      <c r="B11" s="23" t="s">
        <v>17916</v>
      </c>
      <c r="C11" s="24">
        <v>0.2</v>
      </c>
      <c r="D11" s="23">
        <v>11.1</v>
      </c>
      <c r="E11" s="25">
        <v>0.3972222222222222</v>
      </c>
      <c r="I11" s="25">
        <v>0.40954861111111113</v>
      </c>
      <c r="J11" s="23">
        <v>1</v>
      </c>
      <c r="K11" s="23">
        <v>1252056700</v>
      </c>
      <c r="L11" s="23" t="s">
        <v>17915</v>
      </c>
      <c r="M11" s="23" t="s">
        <v>226</v>
      </c>
      <c r="N11" s="23">
        <v>65537</v>
      </c>
      <c r="O11" s="23">
        <v>1.94</v>
      </c>
      <c r="P11" s="23">
        <v>99.58</v>
      </c>
      <c r="Q11" s="23">
        <v>21.94</v>
      </c>
      <c r="R11" s="23">
        <v>22.79</v>
      </c>
    </row>
    <row r="12" spans="1:18" x14ac:dyDescent="0.2">
      <c r="A12" s="23" t="s">
        <v>17914</v>
      </c>
      <c r="B12" s="23" t="s">
        <v>17913</v>
      </c>
      <c r="C12" s="24">
        <v>0.20039999999999999</v>
      </c>
      <c r="D12" s="23">
        <v>10.96</v>
      </c>
      <c r="E12" s="25">
        <v>0.41475694444444444</v>
      </c>
      <c r="I12" s="25">
        <v>0.41475694444444444</v>
      </c>
      <c r="J12" s="23">
        <v>1</v>
      </c>
      <c r="K12" s="23">
        <v>2874423400</v>
      </c>
      <c r="L12" s="23" t="s">
        <v>17912</v>
      </c>
      <c r="M12" s="23" t="s">
        <v>226</v>
      </c>
      <c r="N12" s="23">
        <v>65537</v>
      </c>
      <c r="O12" s="23">
        <v>52.85</v>
      </c>
      <c r="P12" s="23">
        <v>65.97</v>
      </c>
      <c r="Q12" s="23">
        <v>2.2799999999999998</v>
      </c>
      <c r="R12" s="23">
        <v>178.9</v>
      </c>
    </row>
    <row r="13" spans="1:18" x14ac:dyDescent="0.2">
      <c r="A13" s="23" t="s">
        <v>17911</v>
      </c>
      <c r="B13" s="23" t="s">
        <v>17910</v>
      </c>
      <c r="C13" s="24">
        <v>0.2</v>
      </c>
      <c r="D13" s="23">
        <v>10.92</v>
      </c>
      <c r="E13" s="25">
        <v>0.40659722222222222</v>
      </c>
      <c r="I13" s="25">
        <v>0.41875000000000001</v>
      </c>
      <c r="J13" s="23">
        <v>1</v>
      </c>
      <c r="K13" s="23">
        <v>1354047900</v>
      </c>
      <c r="L13" s="23" t="s">
        <v>17909</v>
      </c>
      <c r="M13" s="23" t="s">
        <v>226</v>
      </c>
      <c r="N13" s="23">
        <v>65537</v>
      </c>
      <c r="O13" s="23">
        <v>1.88</v>
      </c>
      <c r="P13" s="23">
        <v>100</v>
      </c>
      <c r="Q13" s="23">
        <v>17.82</v>
      </c>
      <c r="R13" s="23">
        <v>25.19</v>
      </c>
    </row>
    <row r="14" spans="1:18" x14ac:dyDescent="0.2">
      <c r="A14" s="23" t="s">
        <v>9799</v>
      </c>
      <c r="B14" s="23" t="s">
        <v>9798</v>
      </c>
      <c r="C14" s="24">
        <v>0.19989999999999999</v>
      </c>
      <c r="D14" s="23">
        <v>18.010000000000002</v>
      </c>
      <c r="E14" s="25">
        <v>0.42638888888888887</v>
      </c>
      <c r="I14" s="25">
        <v>0.42638888888888887</v>
      </c>
      <c r="J14" s="23">
        <v>1</v>
      </c>
      <c r="K14" s="23">
        <v>2294105600</v>
      </c>
      <c r="L14" s="23" t="s">
        <v>17908</v>
      </c>
      <c r="M14" s="23" t="s">
        <v>226</v>
      </c>
      <c r="N14" s="23">
        <v>65537</v>
      </c>
      <c r="O14" s="23">
        <v>31.98</v>
      </c>
      <c r="P14" s="23">
        <v>97.22</v>
      </c>
      <c r="Q14" s="23">
        <v>10.25</v>
      </c>
      <c r="R14" s="23">
        <v>50.64</v>
      </c>
    </row>
    <row r="15" spans="1:18" x14ac:dyDescent="0.2">
      <c r="A15" s="23" t="s">
        <v>16823</v>
      </c>
      <c r="B15" s="23" t="s">
        <v>16822</v>
      </c>
      <c r="C15" s="24">
        <v>0.19969999999999999</v>
      </c>
      <c r="D15" s="23">
        <v>6.97</v>
      </c>
      <c r="E15" s="25">
        <v>0.40190972222222221</v>
      </c>
      <c r="I15" s="25">
        <v>0.5461921296296296</v>
      </c>
      <c r="J15" s="23">
        <v>1</v>
      </c>
      <c r="K15" s="23">
        <v>2527225300</v>
      </c>
      <c r="L15" s="23" t="s">
        <v>17907</v>
      </c>
      <c r="M15" s="23" t="s">
        <v>226</v>
      </c>
      <c r="N15" s="23">
        <v>65537</v>
      </c>
      <c r="O15" s="23">
        <v>47.03</v>
      </c>
      <c r="P15" s="23">
        <v>100</v>
      </c>
      <c r="Q15" s="23">
        <v>19.63</v>
      </c>
      <c r="R15" s="23">
        <v>7.4</v>
      </c>
    </row>
    <row r="16" spans="1:18" x14ac:dyDescent="0.2">
      <c r="A16" s="23" t="s">
        <v>9341</v>
      </c>
      <c r="B16" s="23" t="s">
        <v>9340</v>
      </c>
      <c r="C16" s="24">
        <v>0.2</v>
      </c>
      <c r="D16" s="23">
        <v>10.68</v>
      </c>
      <c r="E16" s="25">
        <v>0.43333333333333335</v>
      </c>
      <c r="I16" s="25">
        <v>0.43333333333333335</v>
      </c>
      <c r="J16" s="23">
        <v>1</v>
      </c>
      <c r="K16" s="23">
        <v>6044825500</v>
      </c>
      <c r="L16" s="23" t="s">
        <v>17906</v>
      </c>
      <c r="M16" s="23" t="s">
        <v>226</v>
      </c>
      <c r="N16" s="23">
        <v>65537</v>
      </c>
      <c r="O16" s="23">
        <v>3.4</v>
      </c>
      <c r="P16" s="23">
        <v>94.26</v>
      </c>
      <c r="Q16" s="23">
        <v>11.87</v>
      </c>
      <c r="R16" s="23">
        <v>22.26</v>
      </c>
    </row>
    <row r="17" spans="1:18" x14ac:dyDescent="0.2">
      <c r="A17" s="23" t="s">
        <v>1188</v>
      </c>
      <c r="B17" s="23" t="s">
        <v>1189</v>
      </c>
      <c r="C17" s="24">
        <v>0.1003</v>
      </c>
      <c r="D17" s="23">
        <v>17.88</v>
      </c>
      <c r="E17" s="25">
        <v>0.42291666666666666</v>
      </c>
      <c r="I17" s="25">
        <v>0.46667824074074077</v>
      </c>
      <c r="J17" s="23">
        <v>1</v>
      </c>
      <c r="K17" s="23">
        <v>3055522900</v>
      </c>
      <c r="L17" s="23" t="s">
        <v>17905</v>
      </c>
      <c r="M17" s="23" t="s">
        <v>226</v>
      </c>
      <c r="N17" s="23">
        <v>65537</v>
      </c>
      <c r="O17" s="23">
        <v>40.270000000000003</v>
      </c>
      <c r="P17" s="23">
        <v>36.94</v>
      </c>
      <c r="Q17" s="23">
        <v>7.21</v>
      </c>
      <c r="R17" s="23">
        <v>28.8</v>
      </c>
    </row>
    <row r="18" spans="1:18" x14ac:dyDescent="0.2">
      <c r="A18" s="23" t="s">
        <v>1198</v>
      </c>
      <c r="B18" s="23" t="s">
        <v>1199</v>
      </c>
      <c r="C18" s="24">
        <v>0.1</v>
      </c>
      <c r="D18" s="23">
        <v>5.5</v>
      </c>
      <c r="E18" s="25">
        <v>0.41024305555555557</v>
      </c>
      <c r="I18" s="25">
        <v>0.54167824074074078</v>
      </c>
      <c r="J18" s="23">
        <v>1</v>
      </c>
      <c r="K18" s="23">
        <v>5467944900</v>
      </c>
      <c r="L18" s="23" t="s">
        <v>17904</v>
      </c>
      <c r="M18" s="23" t="s">
        <v>226</v>
      </c>
      <c r="N18" s="23">
        <v>65537</v>
      </c>
      <c r="O18" s="23">
        <v>12.68</v>
      </c>
      <c r="P18" s="23">
        <v>52.45</v>
      </c>
      <c r="Q18" s="23">
        <v>9.8699999999999992</v>
      </c>
      <c r="R18" s="23">
        <v>9.9700000000000006</v>
      </c>
    </row>
    <row r="19" spans="1:18" x14ac:dyDescent="0.2">
      <c r="A19" s="23" t="s">
        <v>8707</v>
      </c>
      <c r="B19" s="23" t="s">
        <v>8706</v>
      </c>
      <c r="C19" s="24">
        <v>9.9900000000000003E-2</v>
      </c>
      <c r="D19" s="23">
        <v>8.48</v>
      </c>
      <c r="E19" s="25">
        <v>0.59592592592592597</v>
      </c>
      <c r="I19" s="25">
        <v>0.59592592592592597</v>
      </c>
      <c r="J19" s="23">
        <v>1</v>
      </c>
      <c r="K19" s="23">
        <v>15152625000</v>
      </c>
      <c r="L19" s="23" t="s">
        <v>4382</v>
      </c>
      <c r="M19" s="23" t="s">
        <v>226</v>
      </c>
      <c r="N19" s="23">
        <v>65537</v>
      </c>
      <c r="O19" s="23">
        <v>58.53</v>
      </c>
      <c r="P19" s="23">
        <v>16.059999999999999</v>
      </c>
      <c r="Q19" s="23">
        <v>2.86</v>
      </c>
      <c r="R19" s="23">
        <v>47.36</v>
      </c>
    </row>
    <row r="20" spans="1:18" x14ac:dyDescent="0.2">
      <c r="A20" s="23" t="s">
        <v>5141</v>
      </c>
      <c r="B20" s="23" t="s">
        <v>5140</v>
      </c>
      <c r="C20" s="24">
        <v>0.1</v>
      </c>
      <c r="D20" s="23">
        <v>3.85</v>
      </c>
      <c r="E20" s="25">
        <v>0.4123263888888889</v>
      </c>
      <c r="I20" s="25">
        <v>0.4123263888888889</v>
      </c>
      <c r="J20" s="23">
        <v>1</v>
      </c>
      <c r="K20" s="23">
        <v>2263786600</v>
      </c>
      <c r="L20" s="23" t="s">
        <v>17903</v>
      </c>
      <c r="M20" s="23" t="s">
        <v>226</v>
      </c>
      <c r="N20" s="23">
        <v>65537</v>
      </c>
      <c r="O20" s="23">
        <v>33.619999999999997</v>
      </c>
      <c r="P20" s="23">
        <v>36.06</v>
      </c>
      <c r="Q20" s="23">
        <v>2.89</v>
      </c>
      <c r="R20" s="23">
        <v>79.05</v>
      </c>
    </row>
    <row r="21" spans="1:18" x14ac:dyDescent="0.2">
      <c r="A21" s="23" t="s">
        <v>363</v>
      </c>
      <c r="B21" s="23" t="s">
        <v>364</v>
      </c>
      <c r="C21" s="24">
        <v>0.1017</v>
      </c>
      <c r="D21" s="23">
        <v>3.25</v>
      </c>
      <c r="E21" s="25">
        <v>0.39982638888888888</v>
      </c>
      <c r="H21" s="2" t="e">
        <f t="shared" ref="H21" si="0">AVERAGE((G21-F21)*100/G21)</f>
        <v>#DIV/0!</v>
      </c>
      <c r="I21" s="25">
        <v>0.39982638888888888</v>
      </c>
      <c r="J21" s="23">
        <v>1</v>
      </c>
      <c r="K21" s="23">
        <v>850570660</v>
      </c>
      <c r="L21" s="23" t="s">
        <v>17902</v>
      </c>
      <c r="M21" s="23" t="s">
        <v>226</v>
      </c>
      <c r="N21" s="23">
        <v>65537</v>
      </c>
      <c r="O21" s="23">
        <v>31.36</v>
      </c>
      <c r="P21" s="23">
        <v>68.88</v>
      </c>
      <c r="Q21" s="23">
        <v>4.6399999999999997</v>
      </c>
      <c r="R21" s="23">
        <v>252.91</v>
      </c>
    </row>
    <row r="22" spans="1:18" x14ac:dyDescent="0.2">
      <c r="A22" s="23" t="s">
        <v>551</v>
      </c>
      <c r="B22" s="23" t="s">
        <v>552</v>
      </c>
      <c r="C22" s="24">
        <v>0.1002</v>
      </c>
      <c r="D22" s="23">
        <v>8.89</v>
      </c>
      <c r="E22" s="25">
        <v>0.41093750000000001</v>
      </c>
      <c r="I22" s="25">
        <v>0.42100694444444442</v>
      </c>
      <c r="J22" s="23">
        <v>1</v>
      </c>
      <c r="K22" s="23">
        <v>1272317070</v>
      </c>
      <c r="L22" s="23" t="s">
        <v>17901</v>
      </c>
      <c r="M22" s="23" t="s">
        <v>226</v>
      </c>
      <c r="N22" s="23">
        <v>65537</v>
      </c>
      <c r="O22" s="23">
        <v>50.31</v>
      </c>
      <c r="P22" s="23">
        <v>71.459999999999994</v>
      </c>
      <c r="Q22" s="23">
        <v>10.199999999999999</v>
      </c>
      <c r="R22" s="23">
        <v>48.74</v>
      </c>
    </row>
    <row r="23" spans="1:18" x14ac:dyDescent="0.2">
      <c r="A23" s="23" t="s">
        <v>6662</v>
      </c>
      <c r="B23" s="23" t="s">
        <v>6661</v>
      </c>
      <c r="C23" s="24">
        <v>9.98E-2</v>
      </c>
      <c r="D23" s="23">
        <v>13.89</v>
      </c>
      <c r="E23" s="25">
        <v>0.46824074074074074</v>
      </c>
      <c r="H23" s="2" t="e">
        <f t="shared" ref="H23" si="1">AVERAGE((G23-F23)*100/G23)</f>
        <v>#DIV/0!</v>
      </c>
      <c r="I23" s="25">
        <v>0.46824074074074074</v>
      </c>
      <c r="J23" s="23">
        <v>1</v>
      </c>
      <c r="K23" s="23">
        <v>694500000</v>
      </c>
      <c r="L23" s="23" t="s">
        <v>17900</v>
      </c>
      <c r="M23" s="23" t="s">
        <v>226</v>
      </c>
      <c r="N23" s="23">
        <v>65537</v>
      </c>
      <c r="O23" s="23">
        <v>4.32</v>
      </c>
      <c r="P23" s="23">
        <v>68.06</v>
      </c>
      <c r="Q23" s="23">
        <v>14.21</v>
      </c>
      <c r="R23" s="23">
        <v>63.81</v>
      </c>
    </row>
    <row r="24" spans="1:18" x14ac:dyDescent="0.2">
      <c r="A24" s="23" t="s">
        <v>3536</v>
      </c>
      <c r="B24" s="23" t="s">
        <v>3535</v>
      </c>
      <c r="C24" s="24">
        <v>0.1</v>
      </c>
      <c r="D24" s="23">
        <v>14.85</v>
      </c>
      <c r="E24" s="25">
        <v>0.39583333333333331</v>
      </c>
      <c r="I24" s="25">
        <v>0.39583333333333331</v>
      </c>
      <c r="J24" s="23">
        <v>1</v>
      </c>
      <c r="K24" s="23">
        <v>724630730</v>
      </c>
      <c r="L24" s="23" t="s">
        <v>17899</v>
      </c>
      <c r="M24" s="23" t="s">
        <v>228</v>
      </c>
      <c r="N24" s="23">
        <v>65537</v>
      </c>
      <c r="O24" s="23">
        <v>5.23</v>
      </c>
      <c r="P24" s="23">
        <v>85.75</v>
      </c>
      <c r="Q24" s="23">
        <v>5.79</v>
      </c>
      <c r="R24" s="23">
        <v>71.02</v>
      </c>
    </row>
    <row r="25" spans="1:18" x14ac:dyDescent="0.2">
      <c r="A25" s="23" t="s">
        <v>1655</v>
      </c>
      <c r="B25" s="23" t="s">
        <v>1656</v>
      </c>
      <c r="C25" s="24">
        <v>0.1038</v>
      </c>
      <c r="D25" s="23">
        <v>1.17</v>
      </c>
      <c r="E25" s="25">
        <v>0.5637268518518519</v>
      </c>
      <c r="I25" s="25">
        <v>0.5637268518518519</v>
      </c>
      <c r="J25" s="23">
        <v>1</v>
      </c>
      <c r="K25" s="23">
        <v>2294380100</v>
      </c>
      <c r="L25" s="23" t="s">
        <v>17898</v>
      </c>
      <c r="M25" s="23" t="s">
        <v>226</v>
      </c>
      <c r="N25" s="23">
        <v>65537</v>
      </c>
      <c r="O25" s="23">
        <v>25.59</v>
      </c>
      <c r="P25" s="23">
        <v>39.22</v>
      </c>
      <c r="Q25" s="23">
        <v>7.18</v>
      </c>
      <c r="R25" s="23">
        <v>16.53</v>
      </c>
    </row>
    <row r="26" spans="1:18" x14ac:dyDescent="0.2">
      <c r="A26" s="23" t="s">
        <v>1243</v>
      </c>
      <c r="B26" s="23" t="s">
        <v>1244</v>
      </c>
      <c r="C26" s="24">
        <v>9.9500000000000005E-2</v>
      </c>
      <c r="D26" s="23">
        <v>8.4</v>
      </c>
      <c r="E26" s="25">
        <v>0.41093750000000001</v>
      </c>
      <c r="H26" s="2" t="e">
        <f t="shared" ref="H26:H27" si="2">AVERAGE((G26-F26)*100/G26)</f>
        <v>#DIV/0!</v>
      </c>
      <c r="I26" s="25">
        <v>0.55712962962962964</v>
      </c>
      <c r="J26" s="23">
        <v>1</v>
      </c>
      <c r="K26" s="23">
        <v>7520022500</v>
      </c>
      <c r="L26" s="23" t="s">
        <v>17897</v>
      </c>
      <c r="M26" s="23" t="s">
        <v>226</v>
      </c>
      <c r="N26" s="23">
        <v>65537</v>
      </c>
      <c r="O26" s="23">
        <v>30.1</v>
      </c>
      <c r="P26" s="23">
        <v>49.37</v>
      </c>
      <c r="Q26" s="23">
        <v>6.77</v>
      </c>
      <c r="R26" s="23">
        <v>7.84</v>
      </c>
    </row>
    <row r="27" spans="1:18" x14ac:dyDescent="0.2">
      <c r="A27" s="23" t="s">
        <v>5235</v>
      </c>
      <c r="B27" s="23" t="s">
        <v>5234</v>
      </c>
      <c r="C27" s="24">
        <v>9.9599999999999994E-2</v>
      </c>
      <c r="D27" s="23">
        <v>3.09</v>
      </c>
      <c r="E27" s="25">
        <v>0.43003472222222222</v>
      </c>
      <c r="H27" s="2" t="e">
        <f t="shared" si="2"/>
        <v>#DIV/0!</v>
      </c>
      <c r="I27" s="25">
        <v>0.43003472222222222</v>
      </c>
      <c r="J27" s="23">
        <v>1</v>
      </c>
      <c r="K27" s="23">
        <v>1101276000</v>
      </c>
      <c r="L27" s="23" t="s">
        <v>17465</v>
      </c>
      <c r="M27" s="23" t="s">
        <v>226</v>
      </c>
      <c r="N27" s="23">
        <v>131076</v>
      </c>
      <c r="O27" s="23">
        <v>32.229999999999997</v>
      </c>
      <c r="P27" s="23">
        <v>87.19</v>
      </c>
      <c r="Q27" s="23">
        <v>9.14</v>
      </c>
      <c r="R27" s="23">
        <v>39.79</v>
      </c>
    </row>
    <row r="28" spans="1:18" x14ac:dyDescent="0.2">
      <c r="A28" s="23" t="s">
        <v>5401</v>
      </c>
      <c r="B28" s="23" t="s">
        <v>5400</v>
      </c>
      <c r="C28" s="24">
        <v>0.1007</v>
      </c>
      <c r="D28" s="23">
        <v>6.12</v>
      </c>
      <c r="E28" s="25">
        <v>0.41666666666666669</v>
      </c>
      <c r="I28" s="25">
        <v>0.41666666666666669</v>
      </c>
      <c r="J28" s="23">
        <v>1</v>
      </c>
      <c r="K28" s="23">
        <v>9695814200</v>
      </c>
      <c r="L28" s="23" t="s">
        <v>17896</v>
      </c>
      <c r="M28" s="23" t="s">
        <v>226</v>
      </c>
      <c r="N28" s="23">
        <v>65537</v>
      </c>
      <c r="O28" s="23">
        <v>37.090000000000003</v>
      </c>
      <c r="P28" s="23">
        <v>18.37</v>
      </c>
      <c r="Q28" s="23">
        <v>3.45</v>
      </c>
      <c r="R28" s="23">
        <v>43.68</v>
      </c>
    </row>
    <row r="29" spans="1:18" x14ac:dyDescent="0.2">
      <c r="A29" s="23" t="s">
        <v>2112</v>
      </c>
      <c r="B29" s="23" t="s">
        <v>4488</v>
      </c>
      <c r="C29" s="24">
        <v>0.1004</v>
      </c>
      <c r="D29" s="23">
        <v>12.39</v>
      </c>
      <c r="E29" s="25">
        <v>0.39600694444444445</v>
      </c>
      <c r="I29" s="25">
        <v>0.39600694444444445</v>
      </c>
      <c r="J29" s="23">
        <v>1</v>
      </c>
      <c r="K29" s="23">
        <v>1564709500</v>
      </c>
      <c r="L29" s="23" t="s">
        <v>17895</v>
      </c>
      <c r="M29" s="23" t="s">
        <v>226</v>
      </c>
      <c r="N29" s="23">
        <v>65537</v>
      </c>
      <c r="O29" s="23">
        <v>31.13</v>
      </c>
      <c r="P29" s="23">
        <v>100</v>
      </c>
      <c r="Q29" s="23">
        <v>8.68</v>
      </c>
      <c r="R29" s="23">
        <v>40.15</v>
      </c>
    </row>
    <row r="30" spans="1:18" x14ac:dyDescent="0.2">
      <c r="A30" s="23" t="s">
        <v>14210</v>
      </c>
      <c r="B30" s="23" t="s">
        <v>14209</v>
      </c>
      <c r="C30" s="24">
        <v>9.98E-2</v>
      </c>
      <c r="D30" s="23">
        <v>15.87</v>
      </c>
      <c r="E30" s="25">
        <v>0.56841435185185185</v>
      </c>
      <c r="I30" s="25">
        <v>0.56841435185185185</v>
      </c>
      <c r="J30" s="23">
        <v>1</v>
      </c>
      <c r="K30" s="23">
        <v>6552732000</v>
      </c>
      <c r="L30" s="23" t="s">
        <v>17894</v>
      </c>
      <c r="M30" s="23" t="s">
        <v>226</v>
      </c>
      <c r="N30" s="23">
        <v>65537</v>
      </c>
      <c r="O30" s="23">
        <v>2.37</v>
      </c>
      <c r="P30" s="23">
        <v>27.84</v>
      </c>
      <c r="Q30" s="23">
        <v>1.92</v>
      </c>
      <c r="R30" s="23">
        <v>28.95</v>
      </c>
    </row>
    <row r="31" spans="1:18" x14ac:dyDescent="0.2">
      <c r="A31" s="23" t="s">
        <v>967</v>
      </c>
      <c r="B31" s="23" t="s">
        <v>968</v>
      </c>
      <c r="C31" s="24">
        <v>0.1</v>
      </c>
      <c r="D31" s="23">
        <v>19.47</v>
      </c>
      <c r="E31" s="25">
        <v>0.4632060185185185</v>
      </c>
      <c r="H31" s="2" t="e">
        <f t="shared" ref="H31" si="3">AVERAGE((G31-F31)*100/G31)</f>
        <v>#DIV/0!</v>
      </c>
      <c r="I31" s="25">
        <v>0.46459490740740739</v>
      </c>
      <c r="J31" s="23">
        <v>1</v>
      </c>
      <c r="K31" s="23">
        <v>3984535500</v>
      </c>
      <c r="L31" s="23" t="s">
        <v>17893</v>
      </c>
      <c r="M31" s="23" t="s">
        <v>226</v>
      </c>
      <c r="N31" s="23">
        <v>65537</v>
      </c>
      <c r="O31" s="23">
        <v>10.210000000000001</v>
      </c>
      <c r="P31" s="23">
        <v>69.66</v>
      </c>
      <c r="Q31" s="23">
        <v>4.46</v>
      </c>
      <c r="R31" s="23">
        <v>17.96</v>
      </c>
    </row>
    <row r="32" spans="1:18" x14ac:dyDescent="0.2">
      <c r="A32" s="23" t="s">
        <v>875</v>
      </c>
      <c r="B32" s="23" t="s">
        <v>876</v>
      </c>
      <c r="C32" s="24">
        <v>0.1003</v>
      </c>
      <c r="D32" s="23">
        <v>20.96</v>
      </c>
      <c r="E32" s="25">
        <v>0.56893518518518515</v>
      </c>
      <c r="I32" s="25">
        <v>0.56893518518518515</v>
      </c>
      <c r="J32" s="23">
        <v>1</v>
      </c>
      <c r="K32" s="23">
        <v>4261102600</v>
      </c>
      <c r="L32" s="23" t="s">
        <v>17892</v>
      </c>
      <c r="M32" s="23" t="s">
        <v>226</v>
      </c>
      <c r="N32" s="23">
        <v>65537</v>
      </c>
      <c r="O32" s="23">
        <v>15.28</v>
      </c>
      <c r="P32" s="23">
        <v>51.34</v>
      </c>
      <c r="Q32" s="23">
        <v>3.6</v>
      </c>
      <c r="R32" s="23">
        <v>44.23</v>
      </c>
    </row>
    <row r="33" spans="1:18" x14ac:dyDescent="0.2">
      <c r="A33" s="23" t="s">
        <v>845</v>
      </c>
      <c r="B33" s="23" t="s">
        <v>846</v>
      </c>
      <c r="C33" s="24">
        <v>0.1</v>
      </c>
      <c r="D33" s="23">
        <v>15.62</v>
      </c>
      <c r="E33" s="25">
        <v>0.54671296296296301</v>
      </c>
      <c r="H33" s="2" t="e">
        <f t="shared" ref="H33:H36" si="4">AVERAGE((G33-F33)*100/G33)</f>
        <v>#DIV/0!</v>
      </c>
      <c r="I33" s="25">
        <v>0.54671296296296301</v>
      </c>
      <c r="J33" s="23">
        <v>1</v>
      </c>
      <c r="K33" s="23">
        <v>3406456500</v>
      </c>
      <c r="L33" s="23" t="s">
        <v>17891</v>
      </c>
      <c r="M33" s="23" t="s">
        <v>226</v>
      </c>
      <c r="N33" s="23">
        <v>65537</v>
      </c>
      <c r="O33" s="23">
        <v>11.56</v>
      </c>
      <c r="P33" s="23">
        <v>38.700000000000003</v>
      </c>
      <c r="Q33" s="23">
        <v>1.4</v>
      </c>
      <c r="R33" s="23">
        <v>142.82</v>
      </c>
    </row>
    <row r="34" spans="1:18" x14ac:dyDescent="0.2">
      <c r="A34" s="23" t="s">
        <v>5961</v>
      </c>
      <c r="B34" s="23" t="s">
        <v>5960</v>
      </c>
      <c r="C34" s="24">
        <v>0.1002</v>
      </c>
      <c r="D34" s="23">
        <v>22.83</v>
      </c>
      <c r="E34" s="25">
        <v>0.54167824074074078</v>
      </c>
      <c r="I34" s="25">
        <v>0.54167824074074078</v>
      </c>
      <c r="J34" s="23">
        <v>1</v>
      </c>
      <c r="K34" s="23">
        <v>3403360800</v>
      </c>
      <c r="L34" s="23" t="s">
        <v>17890</v>
      </c>
      <c r="M34" s="23" t="s">
        <v>226</v>
      </c>
      <c r="N34" s="23">
        <v>65537</v>
      </c>
      <c r="O34" s="23">
        <v>23.72</v>
      </c>
      <c r="P34" s="23">
        <v>70.45</v>
      </c>
      <c r="Q34" s="23">
        <v>3.83</v>
      </c>
      <c r="R34" s="23">
        <v>56.36</v>
      </c>
    </row>
    <row r="35" spans="1:18" x14ac:dyDescent="0.2">
      <c r="A35" s="23" t="s">
        <v>7598</v>
      </c>
      <c r="B35" s="23" t="s">
        <v>7597</v>
      </c>
      <c r="C35" s="24">
        <v>0.10059999999999999</v>
      </c>
      <c r="D35" s="23">
        <v>7.22</v>
      </c>
      <c r="E35" s="25">
        <v>0.40347222222222223</v>
      </c>
      <c r="I35" s="25">
        <v>0.40347222222222223</v>
      </c>
      <c r="J35" s="23">
        <v>1</v>
      </c>
      <c r="K35" s="23">
        <v>3994034700</v>
      </c>
      <c r="L35" s="23" t="s">
        <v>17600</v>
      </c>
      <c r="M35" s="23" t="s">
        <v>226</v>
      </c>
      <c r="N35" s="23">
        <v>65537</v>
      </c>
      <c r="O35" s="23">
        <v>29.15</v>
      </c>
      <c r="P35" s="23">
        <v>34.31</v>
      </c>
      <c r="Q35" s="23">
        <v>1.1399999999999999</v>
      </c>
      <c r="R35" s="23">
        <v>164.95</v>
      </c>
    </row>
    <row r="36" spans="1:18" x14ac:dyDescent="0.2">
      <c r="A36" s="23" t="s">
        <v>2102</v>
      </c>
      <c r="B36" s="23" t="s">
        <v>2103</v>
      </c>
      <c r="C36" s="24">
        <v>9.98E-2</v>
      </c>
      <c r="D36" s="23">
        <v>13.66</v>
      </c>
      <c r="E36" s="25">
        <v>0.44305555555555554</v>
      </c>
      <c r="H36" s="2" t="e">
        <f t="shared" si="4"/>
        <v>#DIV/0!</v>
      </c>
      <c r="I36" s="25">
        <v>0.44305555555555554</v>
      </c>
      <c r="J36" s="23">
        <v>1</v>
      </c>
      <c r="K36" s="23">
        <v>4343755900</v>
      </c>
      <c r="L36" s="23" t="s">
        <v>5497</v>
      </c>
      <c r="M36" s="23" t="s">
        <v>226</v>
      </c>
      <c r="N36" s="23">
        <v>65537</v>
      </c>
      <c r="O36" s="23">
        <v>6.78</v>
      </c>
      <c r="P36" s="23">
        <v>35.520000000000003</v>
      </c>
      <c r="Q36" s="23">
        <v>3.99</v>
      </c>
      <c r="R36" s="23">
        <v>32.840000000000003</v>
      </c>
    </row>
    <row r="37" spans="1:18" x14ac:dyDescent="0.2">
      <c r="A37" s="23" t="s">
        <v>1476</v>
      </c>
      <c r="B37" s="23" t="s">
        <v>1477</v>
      </c>
      <c r="C37" s="24">
        <v>0.1008</v>
      </c>
      <c r="D37" s="23">
        <v>4.37</v>
      </c>
      <c r="E37" s="25">
        <v>0.42951388888888886</v>
      </c>
      <c r="I37" s="25">
        <v>0.42951388888888886</v>
      </c>
      <c r="J37" s="23">
        <v>1</v>
      </c>
      <c r="K37" s="23">
        <v>2274672400</v>
      </c>
      <c r="L37" s="23" t="s">
        <v>17001</v>
      </c>
      <c r="M37" s="23" t="s">
        <v>226</v>
      </c>
      <c r="N37" s="23">
        <v>65537</v>
      </c>
      <c r="O37" s="23">
        <v>46.9</v>
      </c>
      <c r="P37" s="23">
        <v>38.200000000000003</v>
      </c>
      <c r="Q37" s="23">
        <v>2.64</v>
      </c>
      <c r="R37" s="23">
        <v>82.15</v>
      </c>
    </row>
    <row r="38" spans="1:18" x14ac:dyDescent="0.2">
      <c r="A38" s="23" t="s">
        <v>7530</v>
      </c>
      <c r="B38" s="23" t="s">
        <v>7529</v>
      </c>
      <c r="C38" s="24">
        <v>0.1004</v>
      </c>
      <c r="D38" s="23">
        <v>2.85</v>
      </c>
      <c r="E38" s="25">
        <v>0.40815972222222224</v>
      </c>
      <c r="H38" s="2" t="e">
        <f t="shared" ref="H38:H45" si="5">AVERAGE((G38-F38)*100/G38)</f>
        <v>#DIV/0!</v>
      </c>
      <c r="I38" s="25">
        <v>0.59384259259259264</v>
      </c>
      <c r="J38" s="23">
        <v>1</v>
      </c>
      <c r="K38" s="23">
        <v>2781609200</v>
      </c>
      <c r="L38" s="23" t="s">
        <v>17889</v>
      </c>
      <c r="M38" s="23" t="s">
        <v>226</v>
      </c>
      <c r="N38" s="23">
        <v>65537</v>
      </c>
      <c r="O38" s="23">
        <v>0</v>
      </c>
      <c r="P38" s="23">
        <v>43.96</v>
      </c>
      <c r="Q38" s="23">
        <v>4.95</v>
      </c>
      <c r="R38" s="23">
        <v>13.78</v>
      </c>
    </row>
    <row r="39" spans="1:18" x14ac:dyDescent="0.2">
      <c r="A39" s="23" t="s">
        <v>1521</v>
      </c>
      <c r="B39" s="23" t="s">
        <v>1522</v>
      </c>
      <c r="C39" s="24">
        <v>0.1022</v>
      </c>
      <c r="D39" s="23">
        <v>2.48</v>
      </c>
      <c r="E39" s="25">
        <v>0.39791666666666664</v>
      </c>
      <c r="I39" s="25">
        <v>0.39791666666666664</v>
      </c>
      <c r="J39" s="23">
        <v>1</v>
      </c>
      <c r="K39" s="23">
        <v>2040372000</v>
      </c>
      <c r="L39" s="23" t="s">
        <v>17888</v>
      </c>
      <c r="M39" s="23" t="s">
        <v>226</v>
      </c>
      <c r="N39" s="23">
        <v>65537</v>
      </c>
      <c r="O39" s="23">
        <v>37.630000000000003</v>
      </c>
      <c r="P39" s="23">
        <v>16.39</v>
      </c>
      <c r="Q39" s="23">
        <v>0.99</v>
      </c>
      <c r="R39" s="23">
        <v>112.68</v>
      </c>
    </row>
    <row r="40" spans="1:18" x14ac:dyDescent="0.2">
      <c r="A40" s="23" t="s">
        <v>91</v>
      </c>
      <c r="B40" s="23" t="s">
        <v>92</v>
      </c>
      <c r="C40" s="24">
        <v>0.10050000000000001</v>
      </c>
      <c r="D40" s="23">
        <v>11.5</v>
      </c>
      <c r="E40" s="25">
        <v>0.4</v>
      </c>
      <c r="I40" s="25">
        <v>0.42621527777777779</v>
      </c>
      <c r="J40" s="23">
        <v>1</v>
      </c>
      <c r="K40" s="23">
        <v>8246045300</v>
      </c>
      <c r="L40" s="23" t="s">
        <v>17655</v>
      </c>
      <c r="M40" s="23" t="s">
        <v>226</v>
      </c>
      <c r="N40" s="23">
        <v>65537</v>
      </c>
      <c r="O40" s="23">
        <v>53.14</v>
      </c>
      <c r="P40" s="23">
        <v>100</v>
      </c>
      <c r="Q40" s="23">
        <v>14.86</v>
      </c>
      <c r="R40" s="23">
        <v>11.81</v>
      </c>
    </row>
    <row r="41" spans="1:18" x14ac:dyDescent="0.2">
      <c r="A41" s="23" t="s">
        <v>12882</v>
      </c>
      <c r="B41" s="23" t="s">
        <v>12881</v>
      </c>
      <c r="C41" s="24">
        <v>0.1004</v>
      </c>
      <c r="D41" s="23">
        <v>6.14</v>
      </c>
      <c r="E41" s="25">
        <v>0.44496527777777778</v>
      </c>
      <c r="H41" s="2" t="e">
        <f t="shared" si="5"/>
        <v>#DIV/0!</v>
      </c>
      <c r="I41" s="25">
        <v>0.55122685185185183</v>
      </c>
      <c r="J41" s="23">
        <v>1</v>
      </c>
      <c r="K41" s="23">
        <v>9598762500</v>
      </c>
      <c r="L41" s="23" t="s">
        <v>14683</v>
      </c>
      <c r="M41" s="23" t="s">
        <v>226</v>
      </c>
      <c r="N41" s="23">
        <v>327689</v>
      </c>
      <c r="O41" s="23">
        <v>30.82</v>
      </c>
      <c r="P41" s="23">
        <v>100</v>
      </c>
      <c r="Q41" s="23">
        <v>20.7</v>
      </c>
      <c r="R41" s="23">
        <v>4.71</v>
      </c>
    </row>
    <row r="42" spans="1:18" x14ac:dyDescent="0.2">
      <c r="A42" s="23" t="s">
        <v>15935</v>
      </c>
      <c r="B42" s="23" t="s">
        <v>15934</v>
      </c>
      <c r="C42" s="24">
        <v>0.1032</v>
      </c>
      <c r="D42" s="23">
        <v>1.71</v>
      </c>
      <c r="E42" s="25">
        <v>0.45642361111111113</v>
      </c>
      <c r="H42" s="2" t="e">
        <f t="shared" si="5"/>
        <v>#DIV/0!</v>
      </c>
      <c r="I42" s="25">
        <v>0.59505787037037039</v>
      </c>
      <c r="J42" s="23">
        <v>1</v>
      </c>
      <c r="K42" s="23">
        <v>2759565700</v>
      </c>
      <c r="L42" s="23" t="s">
        <v>17887</v>
      </c>
      <c r="M42" s="23" t="s">
        <v>226</v>
      </c>
      <c r="N42" s="23">
        <v>65537</v>
      </c>
      <c r="O42" s="23">
        <v>18.829999999999998</v>
      </c>
      <c r="P42" s="23">
        <v>72.42</v>
      </c>
      <c r="Q42" s="23">
        <v>7.2</v>
      </c>
      <c r="R42" s="23">
        <v>2.4</v>
      </c>
    </row>
    <row r="43" spans="1:18" x14ac:dyDescent="0.2">
      <c r="A43" s="23">
        <v>835207</v>
      </c>
      <c r="B43" s="23" t="s">
        <v>5863</v>
      </c>
      <c r="C43" s="24">
        <v>0.2455</v>
      </c>
      <c r="D43" s="23">
        <v>9.64</v>
      </c>
      <c r="E43" s="25">
        <v>0.43611111111111112</v>
      </c>
      <c r="F43" s="2">
        <v>10.06</v>
      </c>
      <c r="G43" s="2">
        <v>8.75</v>
      </c>
      <c r="H43" s="2">
        <f t="shared" si="5"/>
        <v>-14.971428571428579</v>
      </c>
      <c r="I43" s="25">
        <v>0.44097222222222221</v>
      </c>
      <c r="J43" s="23">
        <v>0</v>
      </c>
      <c r="K43" s="23">
        <v>537159770</v>
      </c>
      <c r="L43" s="23" t="s">
        <v>136</v>
      </c>
      <c r="M43" s="23" t="s">
        <v>136</v>
      </c>
      <c r="N43" s="23">
        <v>0</v>
      </c>
      <c r="O43" s="23">
        <v>7.95</v>
      </c>
      <c r="P43" s="23">
        <v>96.14</v>
      </c>
      <c r="Q43" s="23">
        <v>24.5</v>
      </c>
      <c r="R43" s="23" t="s">
        <v>136</v>
      </c>
    </row>
    <row r="44" spans="1:18" x14ac:dyDescent="0.2">
      <c r="A44" s="23" t="s">
        <v>12560</v>
      </c>
      <c r="B44" s="23" t="s">
        <v>12559</v>
      </c>
      <c r="C44" s="24">
        <v>0.14019999999999999</v>
      </c>
      <c r="D44" s="23">
        <v>25.37</v>
      </c>
      <c r="E44" s="25">
        <v>0.44340277777777776</v>
      </c>
      <c r="F44" s="2">
        <v>26.7</v>
      </c>
      <c r="G44" s="2">
        <v>24.04</v>
      </c>
      <c r="H44" s="2">
        <f t="shared" si="5"/>
        <v>-11.064891846921798</v>
      </c>
      <c r="I44" s="25">
        <v>0.44548611111111114</v>
      </c>
      <c r="J44" s="23">
        <v>0</v>
      </c>
      <c r="K44" s="23">
        <v>1110121810</v>
      </c>
      <c r="L44" s="23" t="s">
        <v>136</v>
      </c>
      <c r="M44" s="23" t="s">
        <v>136</v>
      </c>
      <c r="N44" s="23">
        <v>0</v>
      </c>
      <c r="O44" s="23">
        <v>2.39</v>
      </c>
      <c r="P44" s="23">
        <v>37.1</v>
      </c>
      <c r="Q44" s="23">
        <v>10.72</v>
      </c>
      <c r="R44" s="23" t="s">
        <v>136</v>
      </c>
    </row>
    <row r="45" spans="1:18" x14ac:dyDescent="0.2">
      <c r="A45" s="23" t="s">
        <v>13683</v>
      </c>
      <c r="B45" s="23" t="s">
        <v>13682</v>
      </c>
      <c r="C45" s="24">
        <v>0.15229999999999999</v>
      </c>
      <c r="D45" s="23">
        <v>2.8</v>
      </c>
      <c r="E45" s="25">
        <v>0.46476851851851853</v>
      </c>
      <c r="F45" s="2">
        <v>2.92</v>
      </c>
      <c r="G45" s="2">
        <v>2.69</v>
      </c>
      <c r="H45" s="2">
        <f t="shared" si="5"/>
        <v>-8.5501858736059475</v>
      </c>
      <c r="I45" s="25">
        <v>0.46476851851851853</v>
      </c>
      <c r="J45" s="23">
        <v>0</v>
      </c>
      <c r="K45" s="23">
        <v>1524639900</v>
      </c>
      <c r="L45" s="23" t="s">
        <v>136</v>
      </c>
      <c r="M45" s="23" t="s">
        <v>136</v>
      </c>
      <c r="N45" s="23">
        <v>0</v>
      </c>
      <c r="O45" s="23">
        <v>9.18</v>
      </c>
      <c r="P45" s="23">
        <v>66.56</v>
      </c>
      <c r="Q45" s="23">
        <v>13.35</v>
      </c>
      <c r="R45" s="23" t="s">
        <v>136</v>
      </c>
    </row>
    <row r="46" spans="1:18" x14ac:dyDescent="0.2">
      <c r="A46" s="23" t="s">
        <v>419</v>
      </c>
      <c r="B46" s="23" t="s">
        <v>420</v>
      </c>
      <c r="C46" s="24">
        <v>3.4500000000000003E-2</v>
      </c>
      <c r="D46" s="23">
        <v>10.199999999999999</v>
      </c>
      <c r="E46" s="25">
        <v>0.40572916666666664</v>
      </c>
      <c r="I46" s="25">
        <v>0.40572916666666664</v>
      </c>
      <c r="J46" s="23">
        <v>0</v>
      </c>
      <c r="K46" s="23">
        <v>1254539290</v>
      </c>
      <c r="L46" s="23" t="s">
        <v>136</v>
      </c>
      <c r="M46" s="23" t="s">
        <v>136</v>
      </c>
      <c r="N46" s="23">
        <v>0</v>
      </c>
      <c r="O46" s="23">
        <v>9.73</v>
      </c>
      <c r="P46" s="23">
        <v>44.98</v>
      </c>
      <c r="Q46" s="23">
        <v>6.66</v>
      </c>
      <c r="R46" s="23" t="s">
        <v>136</v>
      </c>
    </row>
    <row r="47" spans="1:18" x14ac:dyDescent="0.2">
      <c r="A47" s="23" t="s">
        <v>8112</v>
      </c>
      <c r="B47" s="23" t="s">
        <v>8111</v>
      </c>
      <c r="C47" s="24">
        <v>3.7400000000000003E-2</v>
      </c>
      <c r="D47" s="23">
        <v>10.54</v>
      </c>
      <c r="E47" s="25">
        <v>0.40902777777777777</v>
      </c>
      <c r="F47" s="2">
        <v>11.18</v>
      </c>
      <c r="G47" s="2">
        <v>10.23</v>
      </c>
      <c r="H47" s="2">
        <f t="shared" ref="H47:H49" si="6">AVERAGE((G47-F47)*100/G47)</f>
        <v>-9.2864125122189574</v>
      </c>
      <c r="I47" s="25">
        <v>0.40902777777777777</v>
      </c>
      <c r="J47" s="23">
        <v>0</v>
      </c>
      <c r="K47" s="23">
        <v>7702812800</v>
      </c>
      <c r="L47" s="23" t="s">
        <v>136</v>
      </c>
      <c r="M47" s="23" t="s">
        <v>136</v>
      </c>
      <c r="N47" s="23">
        <v>0</v>
      </c>
      <c r="O47" s="23">
        <v>80.39</v>
      </c>
      <c r="P47" s="23">
        <v>51.64</v>
      </c>
      <c r="Q47" s="23">
        <v>3.21</v>
      </c>
      <c r="R47" s="23" t="s">
        <v>136</v>
      </c>
    </row>
    <row r="48" spans="1:18" x14ac:dyDescent="0.2">
      <c r="A48" s="23" t="s">
        <v>8518</v>
      </c>
      <c r="B48" s="23" t="s">
        <v>8517</v>
      </c>
      <c r="C48" s="24">
        <v>7.5899999999999995E-2</v>
      </c>
      <c r="D48" s="23">
        <v>21.69</v>
      </c>
      <c r="E48" s="25">
        <v>0.43940972222222224</v>
      </c>
      <c r="F48" s="2">
        <v>22.18</v>
      </c>
      <c r="G48" s="2">
        <v>21.21</v>
      </c>
      <c r="H48" s="2">
        <f t="shared" si="6"/>
        <v>-4.5733144743045679</v>
      </c>
      <c r="I48" s="25">
        <v>0.43940972222222224</v>
      </c>
      <c r="J48" s="23">
        <v>0</v>
      </c>
      <c r="K48" s="23">
        <v>13677288000</v>
      </c>
      <c r="L48" s="23" t="s">
        <v>136</v>
      </c>
      <c r="M48" s="23" t="s">
        <v>136</v>
      </c>
      <c r="N48" s="23">
        <v>0</v>
      </c>
      <c r="O48" s="23">
        <v>46.33</v>
      </c>
      <c r="P48" s="23">
        <v>41.67</v>
      </c>
      <c r="Q48" s="23">
        <v>5</v>
      </c>
      <c r="R48" s="23" t="s">
        <v>136</v>
      </c>
    </row>
    <row r="49" spans="1:18" x14ac:dyDescent="0.2">
      <c r="A49" s="23" t="s">
        <v>7998</v>
      </c>
      <c r="B49" s="23" t="s">
        <v>7997</v>
      </c>
      <c r="C49" s="24">
        <v>8.14E-2</v>
      </c>
      <c r="D49" s="23">
        <v>4.6500000000000004</v>
      </c>
      <c r="E49" s="25">
        <v>0.40468749999999998</v>
      </c>
      <c r="F49" s="2">
        <v>4.7300000000000004</v>
      </c>
      <c r="G49" s="2">
        <v>4.42</v>
      </c>
      <c r="H49" s="2">
        <f t="shared" si="6"/>
        <v>-7.0135746606334957</v>
      </c>
      <c r="I49" s="25">
        <v>0.43420138888888887</v>
      </c>
      <c r="J49" s="23">
        <v>0</v>
      </c>
      <c r="K49" s="23">
        <v>2085486200</v>
      </c>
      <c r="L49" s="23" t="s">
        <v>136</v>
      </c>
      <c r="M49" s="23" t="s">
        <v>136</v>
      </c>
      <c r="N49" s="23">
        <v>0</v>
      </c>
      <c r="O49" s="23">
        <v>3.47</v>
      </c>
      <c r="P49" s="23">
        <v>47.59</v>
      </c>
      <c r="Q49" s="23">
        <v>10.42</v>
      </c>
      <c r="R49" s="23" t="s">
        <v>136</v>
      </c>
    </row>
    <row r="50" spans="1:18" x14ac:dyDescent="0.2">
      <c r="A50" s="23" t="s">
        <v>7172</v>
      </c>
      <c r="B50" s="23" t="s">
        <v>17886</v>
      </c>
      <c r="C50" s="24">
        <v>-9.7600000000000006E-2</v>
      </c>
      <c r="D50" s="23">
        <v>1.1100000000000001</v>
      </c>
      <c r="E50" s="23" t="s">
        <v>136</v>
      </c>
      <c r="I50" s="23" t="s">
        <v>136</v>
      </c>
      <c r="J50" s="23">
        <v>0</v>
      </c>
      <c r="K50" s="23">
        <v>7242922600</v>
      </c>
      <c r="L50" s="23" t="s">
        <v>136</v>
      </c>
      <c r="M50" s="23" t="s">
        <v>136</v>
      </c>
      <c r="N50" s="23">
        <v>0</v>
      </c>
      <c r="O50" s="23">
        <v>49.49</v>
      </c>
      <c r="P50" s="23">
        <v>0.08</v>
      </c>
      <c r="Q50" s="23">
        <v>1.61</v>
      </c>
      <c r="R50" s="23" t="s">
        <v>136</v>
      </c>
    </row>
    <row r="51" spans="1:18" x14ac:dyDescent="0.2">
      <c r="A51" s="23" t="s">
        <v>1117</v>
      </c>
      <c r="B51" s="23" t="s">
        <v>1118</v>
      </c>
      <c r="C51" s="24">
        <v>-0.1</v>
      </c>
      <c r="D51" s="23">
        <v>3.15</v>
      </c>
      <c r="E51" s="23" t="s">
        <v>136</v>
      </c>
      <c r="I51" s="23" t="s">
        <v>136</v>
      </c>
      <c r="J51" s="23">
        <v>0</v>
      </c>
      <c r="K51" s="23">
        <v>2065474000</v>
      </c>
      <c r="L51" s="23" t="s">
        <v>136</v>
      </c>
      <c r="M51" s="23" t="s">
        <v>136</v>
      </c>
      <c r="N51" s="23">
        <v>0</v>
      </c>
      <c r="O51" s="23">
        <v>46.5</v>
      </c>
      <c r="P51" s="23">
        <v>2.04</v>
      </c>
      <c r="Q51" s="23">
        <v>7.48</v>
      </c>
      <c r="R51" s="23" t="s">
        <v>136</v>
      </c>
    </row>
    <row r="52" spans="1:18" x14ac:dyDescent="0.2">
      <c r="A52" s="23" t="s">
        <v>10211</v>
      </c>
      <c r="B52" s="23" t="s">
        <v>10210</v>
      </c>
      <c r="C52" s="24">
        <v>0.1004</v>
      </c>
      <c r="D52" s="23">
        <v>6.25</v>
      </c>
      <c r="E52" s="23" t="s">
        <v>136</v>
      </c>
      <c r="I52" s="23" t="s">
        <v>136</v>
      </c>
      <c r="J52" s="23">
        <v>0</v>
      </c>
      <c r="K52" s="23">
        <v>10505724700</v>
      </c>
      <c r="L52" s="23" t="s">
        <v>136</v>
      </c>
      <c r="M52" s="23" t="s">
        <v>226</v>
      </c>
      <c r="N52" s="23">
        <v>65537</v>
      </c>
      <c r="O52" s="23">
        <v>51.64</v>
      </c>
      <c r="P52" s="23">
        <v>18.48</v>
      </c>
      <c r="Q52" s="23">
        <v>0.85</v>
      </c>
      <c r="R52" s="23" t="s">
        <v>136</v>
      </c>
    </row>
    <row r="53" spans="1:18" x14ac:dyDescent="0.2">
      <c r="A53" s="23" t="s">
        <v>1258</v>
      </c>
      <c r="B53" s="23" t="s">
        <v>1259</v>
      </c>
      <c r="C53" s="24">
        <v>-9.9699999999999997E-2</v>
      </c>
      <c r="D53" s="23">
        <v>8.31</v>
      </c>
      <c r="E53" s="23" t="s">
        <v>136</v>
      </c>
      <c r="I53" s="23" t="s">
        <v>136</v>
      </c>
      <c r="J53" s="23">
        <v>0</v>
      </c>
      <c r="K53" s="23">
        <v>4118269800</v>
      </c>
      <c r="L53" s="23" t="s">
        <v>136</v>
      </c>
      <c r="M53" s="23" t="s">
        <v>136</v>
      </c>
      <c r="N53" s="23">
        <v>0</v>
      </c>
      <c r="O53" s="23">
        <v>52.28</v>
      </c>
      <c r="P53" s="23">
        <v>78.28</v>
      </c>
      <c r="Q53" s="23">
        <v>2.88</v>
      </c>
      <c r="R53" s="23" t="s">
        <v>136</v>
      </c>
    </row>
    <row r="54" spans="1:18" x14ac:dyDescent="0.2">
      <c r="A54" s="23" t="s">
        <v>7700</v>
      </c>
      <c r="B54" s="23" t="s">
        <v>7699</v>
      </c>
      <c r="C54" s="24">
        <v>-7.3700000000000002E-2</v>
      </c>
      <c r="D54" s="23">
        <v>8.0399999999999991</v>
      </c>
      <c r="E54" s="23" t="s">
        <v>136</v>
      </c>
      <c r="I54" s="23" t="s">
        <v>136</v>
      </c>
      <c r="J54" s="23">
        <v>0</v>
      </c>
      <c r="K54" s="23">
        <v>2502721800</v>
      </c>
      <c r="L54" s="23" t="s">
        <v>136</v>
      </c>
      <c r="M54" s="23" t="s">
        <v>136</v>
      </c>
      <c r="N54" s="23">
        <v>0</v>
      </c>
      <c r="O54" s="23">
        <v>8.51</v>
      </c>
      <c r="P54" s="23">
        <v>25.34</v>
      </c>
      <c r="Q54" s="23">
        <v>2.79</v>
      </c>
      <c r="R54" s="23" t="s">
        <v>136</v>
      </c>
    </row>
    <row r="55" spans="1:18" x14ac:dyDescent="0.2">
      <c r="A55" s="23" t="s">
        <v>634</v>
      </c>
      <c r="B55" s="23" t="s">
        <v>635</v>
      </c>
      <c r="C55" s="24">
        <v>-9.8900000000000002E-2</v>
      </c>
      <c r="D55" s="23">
        <v>3.28</v>
      </c>
      <c r="E55" s="23" t="s">
        <v>136</v>
      </c>
      <c r="I55" s="23" t="s">
        <v>136</v>
      </c>
      <c r="J55" s="23">
        <v>0</v>
      </c>
      <c r="K55" s="23">
        <v>1870858100</v>
      </c>
      <c r="L55" s="23" t="s">
        <v>136</v>
      </c>
      <c r="M55" s="23" t="s">
        <v>136</v>
      </c>
      <c r="N55" s="23">
        <v>0</v>
      </c>
      <c r="O55" s="23">
        <v>2.39</v>
      </c>
      <c r="P55" s="23">
        <v>25.59</v>
      </c>
      <c r="Q55" s="23">
        <v>8.44</v>
      </c>
      <c r="R55" s="23" t="s">
        <v>136</v>
      </c>
    </row>
    <row r="56" spans="1:18" x14ac:dyDescent="0.2">
      <c r="A56" s="23" t="s">
        <v>7444</v>
      </c>
      <c r="B56" s="23" t="s">
        <v>7443</v>
      </c>
      <c r="C56" s="24">
        <v>-9.4E-2</v>
      </c>
      <c r="D56" s="23">
        <v>3.76</v>
      </c>
      <c r="E56" s="23" t="s">
        <v>136</v>
      </c>
      <c r="H56" s="2" t="e">
        <f t="shared" ref="H56" si="7">AVERAGE((G56-F56)*100/G56)</f>
        <v>#DIV/0!</v>
      </c>
      <c r="I56" s="23" t="s">
        <v>136</v>
      </c>
      <c r="J56" s="23">
        <v>0</v>
      </c>
      <c r="K56" s="23">
        <v>3867133500</v>
      </c>
      <c r="L56" s="23" t="s">
        <v>136</v>
      </c>
      <c r="M56" s="23" t="s">
        <v>136</v>
      </c>
      <c r="N56" s="23">
        <v>0</v>
      </c>
      <c r="O56" s="23">
        <v>52.67</v>
      </c>
      <c r="P56" s="23">
        <v>52.81</v>
      </c>
      <c r="Q56" s="23">
        <v>10.28</v>
      </c>
      <c r="R56" s="23" t="s">
        <v>136</v>
      </c>
    </row>
    <row r="57" spans="1:18" x14ac:dyDescent="0.2">
      <c r="A57" s="23" t="s">
        <v>17885</v>
      </c>
      <c r="B57" s="23" t="s">
        <v>17884</v>
      </c>
      <c r="C57" s="24">
        <v>8.9700000000000002E-2</v>
      </c>
      <c r="D57" s="23">
        <v>2.5499999999999998</v>
      </c>
      <c r="E57" s="25">
        <v>0.44583333333333336</v>
      </c>
      <c r="I57" s="25">
        <v>0.44583333333333336</v>
      </c>
      <c r="J57" s="23">
        <v>0</v>
      </c>
      <c r="K57" s="23">
        <v>5819156500</v>
      </c>
      <c r="L57" s="23" t="s">
        <v>136</v>
      </c>
      <c r="M57" s="23" t="s">
        <v>136</v>
      </c>
      <c r="N57" s="23">
        <v>0</v>
      </c>
      <c r="O57" s="23">
        <v>59.54</v>
      </c>
      <c r="P57" s="23">
        <v>73.989999999999995</v>
      </c>
      <c r="Q57" s="23">
        <v>2.1</v>
      </c>
      <c r="R57" s="23" t="s">
        <v>136</v>
      </c>
    </row>
    <row r="58" spans="1:18" x14ac:dyDescent="0.2">
      <c r="A58" s="23" t="s">
        <v>7436</v>
      </c>
      <c r="B58" s="23" t="s">
        <v>7435</v>
      </c>
      <c r="C58" s="24">
        <v>-7.9100000000000004E-2</v>
      </c>
      <c r="D58" s="23">
        <v>3.26</v>
      </c>
      <c r="E58" s="23" t="s">
        <v>136</v>
      </c>
      <c r="H58" s="2" t="e">
        <f t="shared" ref="H58" si="8">AVERAGE((G58-F58)*100/G58)</f>
        <v>#DIV/0!</v>
      </c>
      <c r="I58" s="23" t="s">
        <v>136</v>
      </c>
      <c r="J58" s="23">
        <v>0</v>
      </c>
      <c r="K58" s="23">
        <v>2232161200</v>
      </c>
      <c r="L58" s="23" t="s">
        <v>136</v>
      </c>
      <c r="M58" s="23" t="s">
        <v>136</v>
      </c>
      <c r="N58" s="23">
        <v>0</v>
      </c>
      <c r="O58" s="23">
        <v>32.79</v>
      </c>
      <c r="P58" s="23">
        <v>37.44</v>
      </c>
      <c r="Q58" s="23">
        <v>7</v>
      </c>
      <c r="R58" s="23" t="s">
        <v>136</v>
      </c>
    </row>
    <row r="59" spans="1:18" x14ac:dyDescent="0.2">
      <c r="A59" s="23" t="s">
        <v>6410</v>
      </c>
      <c r="B59" s="23" t="s">
        <v>6409</v>
      </c>
      <c r="C59" s="24">
        <v>0.1002</v>
      </c>
      <c r="D59" s="23">
        <v>24.81</v>
      </c>
      <c r="E59" s="23" t="s">
        <v>136</v>
      </c>
      <c r="I59" s="23" t="s">
        <v>136</v>
      </c>
      <c r="J59" s="23">
        <v>0</v>
      </c>
      <c r="K59" s="23">
        <v>17588387000</v>
      </c>
      <c r="L59" s="23" t="s">
        <v>136</v>
      </c>
      <c r="M59" s="23" t="s">
        <v>226</v>
      </c>
      <c r="N59" s="23">
        <v>196611</v>
      </c>
      <c r="O59" s="23">
        <v>27.12</v>
      </c>
      <c r="P59" s="23">
        <v>100</v>
      </c>
      <c r="Q59" s="23">
        <v>24.59</v>
      </c>
      <c r="R59"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A941-D856-4E5D-B27F-303F1DA8A9B4}">
  <dimension ref="A1:R58"/>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17860</v>
      </c>
      <c r="F1" s="2" t="s">
        <v>2242</v>
      </c>
      <c r="G1" s="2" t="s">
        <v>2241</v>
      </c>
      <c r="H1" s="2" t="s">
        <v>2240</v>
      </c>
      <c r="I1" s="23" t="s">
        <v>17859</v>
      </c>
      <c r="J1" s="23" t="s">
        <v>17858</v>
      </c>
      <c r="K1" s="23" t="s">
        <v>31</v>
      </c>
      <c r="L1" s="23" t="s">
        <v>17857</v>
      </c>
      <c r="M1" s="23" t="s">
        <v>225</v>
      </c>
      <c r="N1" s="23" t="s">
        <v>258</v>
      </c>
      <c r="O1" s="23" t="s">
        <v>254</v>
      </c>
      <c r="P1" s="23" t="s">
        <v>17856</v>
      </c>
      <c r="Q1" s="23" t="s">
        <v>17855</v>
      </c>
      <c r="R1" s="23" t="s">
        <v>17854</v>
      </c>
    </row>
    <row r="2" spans="1:18" x14ac:dyDescent="0.2">
      <c r="A2" s="23" t="s">
        <v>5985</v>
      </c>
      <c r="B2" s="23" t="s">
        <v>5984</v>
      </c>
      <c r="C2" s="24">
        <v>0.10199999999999999</v>
      </c>
      <c r="D2" s="23">
        <v>2.7</v>
      </c>
      <c r="E2" s="25">
        <v>0.55329861111111112</v>
      </c>
      <c r="I2" s="25">
        <v>0.55329861111111112</v>
      </c>
      <c r="J2" s="23">
        <v>3</v>
      </c>
      <c r="K2" s="23">
        <v>2112270500</v>
      </c>
      <c r="L2" s="23" t="s">
        <v>17716</v>
      </c>
      <c r="M2" s="23" t="s">
        <v>226</v>
      </c>
      <c r="N2" s="23">
        <v>196611</v>
      </c>
      <c r="O2" s="23">
        <v>17.59</v>
      </c>
      <c r="P2" s="23">
        <v>54.93</v>
      </c>
      <c r="Q2" s="23">
        <v>10.07</v>
      </c>
      <c r="R2" s="23">
        <v>11.74</v>
      </c>
    </row>
    <row r="3" spans="1:18" x14ac:dyDescent="0.2">
      <c r="A3" s="23" t="s">
        <v>10905</v>
      </c>
      <c r="B3" s="23" t="s">
        <v>10904</v>
      </c>
      <c r="C3" s="24">
        <v>0.19980000000000001</v>
      </c>
      <c r="D3" s="23">
        <v>31.82</v>
      </c>
      <c r="E3" s="25">
        <v>0.40815972222222224</v>
      </c>
      <c r="I3" s="25">
        <v>0.41146990740740741</v>
      </c>
      <c r="J3" s="23">
        <v>2</v>
      </c>
      <c r="K3" s="23">
        <v>1382942800</v>
      </c>
      <c r="L3" s="23" t="s">
        <v>17780</v>
      </c>
      <c r="M3" s="23" t="s">
        <v>226</v>
      </c>
      <c r="N3" s="23">
        <v>131074</v>
      </c>
      <c r="O3" s="23">
        <v>9.09</v>
      </c>
      <c r="P3" s="23">
        <v>99.81</v>
      </c>
      <c r="Q3" s="23">
        <v>47.63</v>
      </c>
      <c r="R3" s="23">
        <v>7.39</v>
      </c>
    </row>
    <row r="4" spans="1:18" x14ac:dyDescent="0.2">
      <c r="A4" s="23" t="s">
        <v>11143</v>
      </c>
      <c r="B4" s="23" t="s">
        <v>11142</v>
      </c>
      <c r="C4" s="24">
        <v>0.2001</v>
      </c>
      <c r="D4" s="23">
        <v>21.83</v>
      </c>
      <c r="E4" s="25">
        <v>0.39913194444444444</v>
      </c>
      <c r="I4" s="25">
        <v>0.47689814814814813</v>
      </c>
      <c r="J4" s="23">
        <v>2</v>
      </c>
      <c r="K4" s="23">
        <v>2023549600</v>
      </c>
      <c r="L4" s="23" t="s">
        <v>17776</v>
      </c>
      <c r="M4" s="23" t="s">
        <v>226</v>
      </c>
      <c r="N4" s="23">
        <v>131074</v>
      </c>
      <c r="O4" s="23">
        <v>32.380000000000003</v>
      </c>
      <c r="P4" s="23">
        <v>100</v>
      </c>
      <c r="Q4" s="23">
        <v>17.760000000000002</v>
      </c>
      <c r="R4" s="23">
        <v>9.7100000000000009</v>
      </c>
    </row>
    <row r="5" spans="1:18" x14ac:dyDescent="0.2">
      <c r="A5" s="23" t="s">
        <v>8120</v>
      </c>
      <c r="B5" s="23" t="s">
        <v>8119</v>
      </c>
      <c r="C5" s="24">
        <v>0.1002</v>
      </c>
      <c r="D5" s="23">
        <v>5.93</v>
      </c>
      <c r="E5" s="25">
        <v>0.39600694444444445</v>
      </c>
      <c r="I5" s="25">
        <v>0.39600694444444445</v>
      </c>
      <c r="J5" s="23">
        <v>2</v>
      </c>
      <c r="K5" s="23">
        <v>4105692000</v>
      </c>
      <c r="L5" s="23" t="s">
        <v>17772</v>
      </c>
      <c r="M5" s="23" t="s">
        <v>226</v>
      </c>
      <c r="N5" s="23">
        <v>131074</v>
      </c>
      <c r="O5" s="23">
        <v>53.56</v>
      </c>
      <c r="P5" s="23">
        <v>37.51</v>
      </c>
      <c r="Q5" s="23">
        <v>2.52</v>
      </c>
      <c r="R5" s="23">
        <v>43.04</v>
      </c>
    </row>
    <row r="6" spans="1:18" x14ac:dyDescent="0.2">
      <c r="A6" s="23" t="s">
        <v>1072</v>
      </c>
      <c r="B6" s="23" t="s">
        <v>1073</v>
      </c>
      <c r="C6" s="24">
        <v>0.1</v>
      </c>
      <c r="D6" s="23">
        <v>36.4</v>
      </c>
      <c r="E6" s="25">
        <v>0.42692129629629627</v>
      </c>
      <c r="I6" s="25">
        <v>0.42692129629629627</v>
      </c>
      <c r="J6" s="23">
        <v>2</v>
      </c>
      <c r="K6" s="23">
        <v>2713073900</v>
      </c>
      <c r="L6" s="23" t="s">
        <v>17185</v>
      </c>
      <c r="M6" s="23" t="s">
        <v>226</v>
      </c>
      <c r="N6" s="23">
        <v>131074</v>
      </c>
      <c r="O6" s="23">
        <v>30.14</v>
      </c>
      <c r="P6" s="23">
        <v>88.53</v>
      </c>
      <c r="Q6" s="23">
        <v>5.25</v>
      </c>
      <c r="R6" s="23">
        <v>17.96</v>
      </c>
    </row>
    <row r="7" spans="1:18" x14ac:dyDescent="0.2">
      <c r="A7" s="23" t="s">
        <v>7668</v>
      </c>
      <c r="B7" s="23" t="s">
        <v>17853</v>
      </c>
      <c r="C7" s="24">
        <v>0.1</v>
      </c>
      <c r="D7" s="23">
        <v>7.81</v>
      </c>
      <c r="E7" s="25">
        <v>0.43994212962962964</v>
      </c>
      <c r="I7" s="25">
        <v>0.4664814814814815</v>
      </c>
      <c r="J7" s="23">
        <v>2</v>
      </c>
      <c r="K7" s="23">
        <v>6120843600</v>
      </c>
      <c r="L7" s="23" t="s">
        <v>17852</v>
      </c>
      <c r="M7" s="23" t="s">
        <v>226</v>
      </c>
      <c r="N7" s="23">
        <v>131074</v>
      </c>
      <c r="O7" s="23">
        <v>29.76</v>
      </c>
      <c r="P7" s="23">
        <v>81.83</v>
      </c>
      <c r="Q7" s="23">
        <v>3.08</v>
      </c>
      <c r="R7" s="23">
        <v>10.66</v>
      </c>
    </row>
    <row r="8" spans="1:18" x14ac:dyDescent="0.2">
      <c r="A8" s="23" t="s">
        <v>1171</v>
      </c>
      <c r="B8" s="23" t="s">
        <v>1172</v>
      </c>
      <c r="C8" s="24">
        <v>9.9900000000000003E-2</v>
      </c>
      <c r="D8" s="23">
        <v>14.31</v>
      </c>
      <c r="E8" s="25">
        <v>0.39583333333333331</v>
      </c>
      <c r="I8" s="25">
        <v>0.39583333333333331</v>
      </c>
      <c r="J8" s="23">
        <v>2</v>
      </c>
      <c r="K8" s="23">
        <v>2554575400</v>
      </c>
      <c r="L8" s="23" t="s">
        <v>2355</v>
      </c>
      <c r="M8" s="23" t="s">
        <v>228</v>
      </c>
      <c r="N8" s="23">
        <v>131074</v>
      </c>
      <c r="O8" s="23">
        <v>31.63</v>
      </c>
      <c r="P8" s="23">
        <v>81.98</v>
      </c>
      <c r="Q8" s="23">
        <v>2.21</v>
      </c>
      <c r="R8" s="23">
        <v>158.52000000000001</v>
      </c>
    </row>
    <row r="9" spans="1:18" x14ac:dyDescent="0.2">
      <c r="A9" s="23" t="s">
        <v>6595</v>
      </c>
      <c r="B9" s="23" t="s">
        <v>6594</v>
      </c>
      <c r="C9" s="24">
        <v>0.1</v>
      </c>
      <c r="D9" s="23">
        <v>4.51</v>
      </c>
      <c r="E9" s="25">
        <v>0.41042824074074075</v>
      </c>
      <c r="I9" s="25">
        <v>0.41303240740740743</v>
      </c>
      <c r="J9" s="23">
        <v>2</v>
      </c>
      <c r="K9" s="23">
        <v>4149850000</v>
      </c>
      <c r="L9" s="23" t="s">
        <v>17557</v>
      </c>
      <c r="M9" s="23" t="s">
        <v>226</v>
      </c>
      <c r="N9" s="23">
        <v>131074</v>
      </c>
      <c r="O9" s="23">
        <v>68.790000000000006</v>
      </c>
      <c r="P9" s="23">
        <v>82.51</v>
      </c>
      <c r="Q9" s="23">
        <v>7.16</v>
      </c>
      <c r="R9" s="23">
        <v>4.5599999999999996</v>
      </c>
    </row>
    <row r="10" spans="1:18" x14ac:dyDescent="0.2">
      <c r="A10" s="23" t="s">
        <v>5932</v>
      </c>
      <c r="B10" s="23" t="s">
        <v>5931</v>
      </c>
      <c r="C10" s="24">
        <v>0.1018</v>
      </c>
      <c r="D10" s="23">
        <v>3.14</v>
      </c>
      <c r="E10" s="25">
        <v>0.40225694444444443</v>
      </c>
      <c r="I10" s="25">
        <v>0.40225694444444443</v>
      </c>
      <c r="J10" s="23">
        <v>2</v>
      </c>
      <c r="K10" s="23">
        <v>1377989000</v>
      </c>
      <c r="L10" s="23" t="s">
        <v>12049</v>
      </c>
      <c r="M10" s="23" t="s">
        <v>226</v>
      </c>
      <c r="N10" s="23">
        <v>131074</v>
      </c>
      <c r="O10" s="23">
        <v>10.93</v>
      </c>
      <c r="P10" s="23">
        <v>48.89</v>
      </c>
      <c r="Q10" s="23">
        <v>4.8099999999999996</v>
      </c>
      <c r="R10" s="23">
        <v>26.35</v>
      </c>
    </row>
    <row r="11" spans="1:18" x14ac:dyDescent="0.2">
      <c r="A11" s="23" t="s">
        <v>6410</v>
      </c>
      <c r="B11" s="23" t="s">
        <v>6409</v>
      </c>
      <c r="C11" s="24">
        <v>0.1</v>
      </c>
      <c r="D11" s="23">
        <v>22.55</v>
      </c>
      <c r="E11" s="25">
        <v>0.40781250000000002</v>
      </c>
      <c r="I11" s="25">
        <v>0.40781250000000002</v>
      </c>
      <c r="J11" s="23">
        <v>2</v>
      </c>
      <c r="K11" s="23">
        <v>15986220000</v>
      </c>
      <c r="L11" s="23" t="s">
        <v>15584</v>
      </c>
      <c r="M11" s="23" t="s">
        <v>226</v>
      </c>
      <c r="N11" s="23">
        <v>131074</v>
      </c>
      <c r="O11" s="23">
        <v>27.12</v>
      </c>
      <c r="P11" s="23">
        <v>100</v>
      </c>
      <c r="Q11" s="23">
        <v>12.79</v>
      </c>
      <c r="R11" s="23">
        <v>14.57</v>
      </c>
    </row>
    <row r="12" spans="1:18" x14ac:dyDescent="0.2">
      <c r="A12" s="23" t="s">
        <v>17851</v>
      </c>
      <c r="B12" s="23" t="s">
        <v>17850</v>
      </c>
      <c r="C12" s="24">
        <v>0.19989999999999999</v>
      </c>
      <c r="D12" s="23">
        <v>42.26</v>
      </c>
      <c r="E12" s="25">
        <v>0.57065972222222228</v>
      </c>
      <c r="I12" s="25">
        <v>0.57065972222222228</v>
      </c>
      <c r="J12" s="23">
        <v>1</v>
      </c>
      <c r="K12" s="23">
        <v>774766690</v>
      </c>
      <c r="L12" s="23" t="s">
        <v>17849</v>
      </c>
      <c r="M12" s="23" t="s">
        <v>226</v>
      </c>
      <c r="N12" s="23">
        <v>65537</v>
      </c>
      <c r="O12" s="23">
        <v>1.7</v>
      </c>
      <c r="P12" s="23">
        <v>88.67</v>
      </c>
      <c r="Q12" s="23">
        <v>26.29</v>
      </c>
      <c r="R12" s="23">
        <v>32.909999999999997</v>
      </c>
    </row>
    <row r="13" spans="1:18" x14ac:dyDescent="0.2">
      <c r="A13" s="23" t="s">
        <v>9381</v>
      </c>
      <c r="B13" s="23" t="s">
        <v>9380</v>
      </c>
      <c r="C13" s="24">
        <v>0.19980000000000001</v>
      </c>
      <c r="D13" s="23">
        <v>27.38</v>
      </c>
      <c r="E13" s="25">
        <v>0.43282407407407408</v>
      </c>
      <c r="I13" s="25">
        <v>0.43282407407407408</v>
      </c>
      <c r="J13" s="23">
        <v>1</v>
      </c>
      <c r="K13" s="23">
        <v>1254511730</v>
      </c>
      <c r="L13" s="23" t="s">
        <v>17848</v>
      </c>
      <c r="M13" s="23" t="s">
        <v>226</v>
      </c>
      <c r="N13" s="23">
        <v>65537</v>
      </c>
      <c r="O13" s="23">
        <v>20.38</v>
      </c>
      <c r="P13" s="23">
        <v>77.72</v>
      </c>
      <c r="Q13" s="23">
        <v>16.559999999999999</v>
      </c>
      <c r="R13" s="23">
        <v>13.13</v>
      </c>
    </row>
    <row r="14" spans="1:18" x14ac:dyDescent="0.2">
      <c r="A14" s="23" t="s">
        <v>16078</v>
      </c>
      <c r="B14" s="23" t="s">
        <v>16077</v>
      </c>
      <c r="C14" s="24">
        <v>0.19989999999999999</v>
      </c>
      <c r="D14" s="23">
        <v>38.65</v>
      </c>
      <c r="E14" s="25">
        <v>0.40781250000000002</v>
      </c>
      <c r="I14" s="25">
        <v>0.41233796296296299</v>
      </c>
      <c r="J14" s="23">
        <v>1</v>
      </c>
      <c r="K14" s="23">
        <v>1447972800</v>
      </c>
      <c r="L14" s="23" t="s">
        <v>17847</v>
      </c>
      <c r="M14" s="23" t="s">
        <v>226</v>
      </c>
      <c r="N14" s="23">
        <v>65537</v>
      </c>
      <c r="O14" s="23">
        <v>9.84</v>
      </c>
      <c r="P14" s="23">
        <v>99.25</v>
      </c>
      <c r="Q14" s="23">
        <v>31.97</v>
      </c>
      <c r="R14" s="23">
        <v>15.64</v>
      </c>
    </row>
    <row r="15" spans="1:18" x14ac:dyDescent="0.2">
      <c r="A15" s="23" t="s">
        <v>17438</v>
      </c>
      <c r="B15" s="23" t="s">
        <v>17437</v>
      </c>
      <c r="C15" s="24">
        <v>0.19989999999999999</v>
      </c>
      <c r="D15" s="23">
        <v>18.73</v>
      </c>
      <c r="E15" s="25">
        <v>0.39809027777777778</v>
      </c>
      <c r="I15" s="25">
        <v>0.39809027777777778</v>
      </c>
      <c r="J15" s="23">
        <v>1</v>
      </c>
      <c r="K15" s="23">
        <v>2837451800</v>
      </c>
      <c r="L15" s="23" t="s">
        <v>17846</v>
      </c>
      <c r="M15" s="23" t="s">
        <v>226</v>
      </c>
      <c r="N15" s="23">
        <v>65537</v>
      </c>
      <c r="O15" s="23">
        <v>24.57</v>
      </c>
      <c r="P15" s="23">
        <v>99.74</v>
      </c>
      <c r="Q15" s="23">
        <v>7.12</v>
      </c>
      <c r="R15" s="23">
        <v>22.53</v>
      </c>
    </row>
    <row r="16" spans="1:18" x14ac:dyDescent="0.2">
      <c r="A16" s="23" t="s">
        <v>985</v>
      </c>
      <c r="B16" s="23" t="s">
        <v>986</v>
      </c>
      <c r="C16" s="24">
        <v>0.19950000000000001</v>
      </c>
      <c r="D16" s="23">
        <v>10.16</v>
      </c>
      <c r="E16" s="25">
        <v>0.42987268518518518</v>
      </c>
      <c r="I16" s="25">
        <v>0.42987268518518518</v>
      </c>
      <c r="J16" s="23">
        <v>1</v>
      </c>
      <c r="K16" s="23">
        <v>2379513400</v>
      </c>
      <c r="L16" s="23" t="s">
        <v>17845</v>
      </c>
      <c r="M16" s="23" t="s">
        <v>226</v>
      </c>
      <c r="N16" s="23">
        <v>65537</v>
      </c>
      <c r="O16" s="23">
        <v>42.55</v>
      </c>
      <c r="P16" s="23">
        <v>90.54</v>
      </c>
      <c r="Q16" s="23">
        <v>21.28</v>
      </c>
      <c r="R16" s="23">
        <v>13.04</v>
      </c>
    </row>
    <row r="17" spans="1:18" x14ac:dyDescent="0.2">
      <c r="A17" s="23" t="s">
        <v>17844</v>
      </c>
      <c r="B17" s="23" t="s">
        <v>17843</v>
      </c>
      <c r="C17" s="24">
        <v>0.2</v>
      </c>
      <c r="D17" s="23">
        <v>9</v>
      </c>
      <c r="E17" s="25">
        <v>0.39930555555555558</v>
      </c>
      <c r="I17" s="25">
        <v>0.39930555555555558</v>
      </c>
      <c r="J17" s="23">
        <v>1</v>
      </c>
      <c r="K17" s="23">
        <v>1322881920</v>
      </c>
      <c r="L17" s="23" t="s">
        <v>17842</v>
      </c>
      <c r="M17" s="23" t="s">
        <v>226</v>
      </c>
      <c r="N17" s="23">
        <v>65537</v>
      </c>
      <c r="O17" s="23">
        <v>5.69</v>
      </c>
      <c r="P17" s="23">
        <v>97.44</v>
      </c>
      <c r="Q17" s="23">
        <v>17.14</v>
      </c>
      <c r="R17" s="23">
        <v>25.71</v>
      </c>
    </row>
    <row r="18" spans="1:18" x14ac:dyDescent="0.2">
      <c r="A18" s="23" t="s">
        <v>17841</v>
      </c>
      <c r="B18" s="23" t="s">
        <v>17840</v>
      </c>
      <c r="C18" s="24">
        <v>0.19980000000000001</v>
      </c>
      <c r="D18" s="23">
        <v>11.17</v>
      </c>
      <c r="E18" s="25">
        <v>0.60560185185185189</v>
      </c>
      <c r="I18" s="25">
        <v>0.60560185185185189</v>
      </c>
      <c r="J18" s="23">
        <v>1</v>
      </c>
      <c r="K18" s="23">
        <v>2103220900</v>
      </c>
      <c r="L18" s="23" t="s">
        <v>17839</v>
      </c>
      <c r="M18" s="23" t="s">
        <v>226</v>
      </c>
      <c r="N18" s="23">
        <v>65537</v>
      </c>
      <c r="O18" s="23">
        <v>1.08</v>
      </c>
      <c r="P18" s="23">
        <v>80.8</v>
      </c>
      <c r="Q18" s="23">
        <v>7.77</v>
      </c>
      <c r="R18" s="23">
        <v>18.84</v>
      </c>
    </row>
    <row r="19" spans="1:18" x14ac:dyDescent="0.2">
      <c r="A19" s="23" t="s">
        <v>17838</v>
      </c>
      <c r="B19" s="23" t="s">
        <v>17837</v>
      </c>
      <c r="C19" s="24">
        <v>0.2</v>
      </c>
      <c r="D19" s="23">
        <v>9.42</v>
      </c>
      <c r="E19" s="25">
        <v>0.42622685185185183</v>
      </c>
      <c r="I19" s="25">
        <v>0.42622685185185183</v>
      </c>
      <c r="J19" s="23">
        <v>1</v>
      </c>
      <c r="K19" s="23">
        <v>2645176000</v>
      </c>
      <c r="L19" s="23" t="s">
        <v>17836</v>
      </c>
      <c r="M19" s="23" t="s">
        <v>226</v>
      </c>
      <c r="N19" s="23">
        <v>65537</v>
      </c>
      <c r="O19" s="23">
        <v>20.420000000000002</v>
      </c>
      <c r="P19" s="23">
        <v>98.57</v>
      </c>
      <c r="Q19" s="23">
        <v>13.2</v>
      </c>
      <c r="R19" s="23">
        <v>18.88</v>
      </c>
    </row>
    <row r="20" spans="1:18" x14ac:dyDescent="0.2">
      <c r="A20" s="23" t="s">
        <v>401</v>
      </c>
      <c r="B20" s="23" t="s">
        <v>402</v>
      </c>
      <c r="C20" s="24">
        <v>0.1002</v>
      </c>
      <c r="D20" s="23">
        <v>21.19</v>
      </c>
      <c r="E20" s="25">
        <v>0.61098379629629629</v>
      </c>
      <c r="I20" s="25">
        <v>0.61098379629629629</v>
      </c>
      <c r="J20" s="23">
        <v>1</v>
      </c>
      <c r="K20" s="23">
        <v>4977257100</v>
      </c>
      <c r="L20" s="23" t="s">
        <v>17835</v>
      </c>
      <c r="M20" s="23" t="s">
        <v>226</v>
      </c>
      <c r="N20" s="23">
        <v>65537</v>
      </c>
      <c r="O20" s="23">
        <v>59.59</v>
      </c>
      <c r="P20" s="23">
        <v>17.36</v>
      </c>
      <c r="Q20" s="23">
        <v>2.68</v>
      </c>
      <c r="R20" s="23">
        <v>10.41</v>
      </c>
    </row>
    <row r="21" spans="1:18" x14ac:dyDescent="0.2">
      <c r="A21" s="23" t="s">
        <v>143</v>
      </c>
      <c r="B21" s="23" t="s">
        <v>144</v>
      </c>
      <c r="C21" s="24">
        <v>9.9699999999999997E-2</v>
      </c>
      <c r="D21" s="23">
        <v>9.7100000000000009</v>
      </c>
      <c r="E21" s="25">
        <v>0.40520833333333334</v>
      </c>
      <c r="H21" s="2" t="e">
        <f t="shared" ref="H21" si="0">AVERAGE((G21-F21)*100/G21)</f>
        <v>#DIV/0!</v>
      </c>
      <c r="I21" s="25">
        <v>0.40520833333333334</v>
      </c>
      <c r="J21" s="23">
        <v>1</v>
      </c>
      <c r="K21" s="23">
        <v>1473799300</v>
      </c>
      <c r="L21" s="23" t="s">
        <v>17397</v>
      </c>
      <c r="M21" s="23" t="s">
        <v>226</v>
      </c>
      <c r="N21" s="23">
        <v>65537</v>
      </c>
      <c r="O21" s="23">
        <v>20.68</v>
      </c>
      <c r="P21" s="23">
        <v>96.6</v>
      </c>
      <c r="Q21" s="23">
        <v>9.1</v>
      </c>
      <c r="R21" s="23">
        <v>38.520000000000003</v>
      </c>
    </row>
    <row r="22" spans="1:18" x14ac:dyDescent="0.2">
      <c r="A22" s="23" t="s">
        <v>17834</v>
      </c>
      <c r="B22" s="23" t="s">
        <v>17833</v>
      </c>
      <c r="C22" s="24">
        <v>0.1</v>
      </c>
      <c r="D22" s="23">
        <v>8.8000000000000007</v>
      </c>
      <c r="E22" s="25">
        <v>0.58298611111111109</v>
      </c>
      <c r="I22" s="25">
        <v>0.5837268518518518</v>
      </c>
      <c r="J22" s="23">
        <v>1</v>
      </c>
      <c r="K22" s="23">
        <v>1246556080</v>
      </c>
      <c r="L22" s="23" t="s">
        <v>17832</v>
      </c>
      <c r="M22" s="23" t="s">
        <v>226</v>
      </c>
      <c r="N22" s="23">
        <v>65537</v>
      </c>
      <c r="O22" s="23">
        <v>47.56</v>
      </c>
      <c r="P22" s="23">
        <v>30.91</v>
      </c>
      <c r="Q22" s="23">
        <v>3.12</v>
      </c>
      <c r="R22" s="23">
        <v>33.450000000000003</v>
      </c>
    </row>
    <row r="23" spans="1:18" x14ac:dyDescent="0.2">
      <c r="A23" s="23" t="s">
        <v>265</v>
      </c>
      <c r="B23" s="23" t="s">
        <v>266</v>
      </c>
      <c r="C23" s="24">
        <v>9.9699999999999997E-2</v>
      </c>
      <c r="D23" s="23">
        <v>11.36</v>
      </c>
      <c r="E23" s="25">
        <v>0.39635416666666667</v>
      </c>
      <c r="H23" s="2" t="e">
        <f t="shared" ref="H23" si="1">AVERAGE((G23-F23)*100/G23)</f>
        <v>#DIV/0!</v>
      </c>
      <c r="I23" s="25">
        <v>0.39635416666666667</v>
      </c>
      <c r="J23" s="23">
        <v>1</v>
      </c>
      <c r="K23" s="23">
        <v>1839215500</v>
      </c>
      <c r="L23" s="23" t="s">
        <v>17831</v>
      </c>
      <c r="M23" s="23" t="s">
        <v>226</v>
      </c>
      <c r="N23" s="23">
        <v>65537</v>
      </c>
      <c r="O23" s="23">
        <v>28.99</v>
      </c>
      <c r="P23" s="23">
        <v>24.53</v>
      </c>
      <c r="Q23" s="23">
        <v>2.61</v>
      </c>
      <c r="R23" s="23">
        <v>43.25</v>
      </c>
    </row>
    <row r="24" spans="1:18" x14ac:dyDescent="0.2">
      <c r="A24" s="23" t="s">
        <v>12376</v>
      </c>
      <c r="B24" s="23" t="s">
        <v>12375</v>
      </c>
      <c r="C24" s="24">
        <v>0.10059999999999999</v>
      </c>
      <c r="D24" s="23">
        <v>3.5</v>
      </c>
      <c r="E24" s="25">
        <v>0.4591898148148148</v>
      </c>
      <c r="I24" s="25">
        <v>0.4591898148148148</v>
      </c>
      <c r="J24" s="23">
        <v>1</v>
      </c>
      <c r="K24" s="23">
        <v>2452872700</v>
      </c>
      <c r="L24" s="23" t="s">
        <v>16691</v>
      </c>
      <c r="M24" s="23" t="s">
        <v>226</v>
      </c>
      <c r="N24" s="23">
        <v>65537</v>
      </c>
      <c r="O24" s="23">
        <v>4.5599999999999996</v>
      </c>
      <c r="P24" s="23">
        <v>86.32</v>
      </c>
      <c r="Q24" s="23">
        <v>8.08</v>
      </c>
      <c r="R24" s="23">
        <v>21.08</v>
      </c>
    </row>
    <row r="25" spans="1:18" x14ac:dyDescent="0.2">
      <c r="A25" s="23" t="s">
        <v>13311</v>
      </c>
      <c r="B25" s="23" t="s">
        <v>13310</v>
      </c>
      <c r="C25" s="24">
        <v>9.8599999999999993E-2</v>
      </c>
      <c r="D25" s="23">
        <v>1.56</v>
      </c>
      <c r="E25" s="25">
        <v>0.54895833333333333</v>
      </c>
      <c r="I25" s="25">
        <v>0.55208333333333337</v>
      </c>
      <c r="J25" s="23">
        <v>1</v>
      </c>
      <c r="K25" s="23">
        <v>3313770900</v>
      </c>
      <c r="L25" s="23" t="s">
        <v>17250</v>
      </c>
      <c r="M25" s="23" t="s">
        <v>226</v>
      </c>
      <c r="N25" s="23">
        <v>65537</v>
      </c>
      <c r="O25" s="23">
        <v>58.39</v>
      </c>
      <c r="P25" s="23">
        <v>29.08</v>
      </c>
      <c r="Q25" s="23">
        <v>2.1</v>
      </c>
      <c r="R25" s="23">
        <v>17.96</v>
      </c>
    </row>
    <row r="26" spans="1:18" x14ac:dyDescent="0.2">
      <c r="A26" s="23" t="s">
        <v>7194</v>
      </c>
      <c r="B26" s="23" t="s">
        <v>7193</v>
      </c>
      <c r="C26" s="24">
        <v>0.1012</v>
      </c>
      <c r="D26" s="23">
        <v>4.57</v>
      </c>
      <c r="E26" s="25">
        <v>0.47776620370370371</v>
      </c>
      <c r="H26" s="2" t="e">
        <f t="shared" ref="H26:H27" si="2">AVERAGE((G26-F26)*100/G26)</f>
        <v>#DIV/0!</v>
      </c>
      <c r="I26" s="25">
        <v>0.47776620370370371</v>
      </c>
      <c r="J26" s="23">
        <v>1</v>
      </c>
      <c r="K26" s="23">
        <v>1537974300</v>
      </c>
      <c r="L26" s="23" t="s">
        <v>17830</v>
      </c>
      <c r="M26" s="23" t="s">
        <v>226</v>
      </c>
      <c r="N26" s="23">
        <v>65537</v>
      </c>
      <c r="O26" s="23">
        <v>0.01</v>
      </c>
      <c r="P26" s="23">
        <v>50.66</v>
      </c>
      <c r="Q26" s="23">
        <v>3.92</v>
      </c>
      <c r="R26" s="23">
        <v>42.9</v>
      </c>
    </row>
    <row r="27" spans="1:18" x14ac:dyDescent="0.2">
      <c r="A27" s="23" t="s">
        <v>5567</v>
      </c>
      <c r="B27" s="23" t="s">
        <v>5566</v>
      </c>
      <c r="C27" s="24">
        <v>9.9900000000000003E-2</v>
      </c>
      <c r="D27" s="23">
        <v>11.67</v>
      </c>
      <c r="E27" s="25">
        <v>0.41476851851851854</v>
      </c>
      <c r="H27" s="2" t="e">
        <f t="shared" si="2"/>
        <v>#DIV/0!</v>
      </c>
      <c r="I27" s="25">
        <v>0.42396990740740742</v>
      </c>
      <c r="J27" s="23">
        <v>1</v>
      </c>
      <c r="K27" s="23">
        <v>6772667100</v>
      </c>
      <c r="L27" s="23" t="s">
        <v>17829</v>
      </c>
      <c r="M27" s="23" t="s">
        <v>226</v>
      </c>
      <c r="N27" s="23">
        <v>65537</v>
      </c>
      <c r="O27" s="23">
        <v>50.32</v>
      </c>
      <c r="P27" s="23">
        <v>23.42</v>
      </c>
      <c r="Q27" s="23">
        <v>5.74</v>
      </c>
      <c r="R27" s="23">
        <v>16.73</v>
      </c>
    </row>
    <row r="28" spans="1:18" x14ac:dyDescent="0.2">
      <c r="A28" s="23" t="s">
        <v>5506</v>
      </c>
      <c r="B28" s="23" t="s">
        <v>5505</v>
      </c>
      <c r="C28" s="24">
        <v>0.10009999999999999</v>
      </c>
      <c r="D28" s="23">
        <v>20.34</v>
      </c>
      <c r="E28" s="25">
        <v>0.41060185185185183</v>
      </c>
      <c r="I28" s="25">
        <v>0.57743055555555556</v>
      </c>
      <c r="J28" s="23">
        <v>1</v>
      </c>
      <c r="K28" s="23">
        <v>1115067930</v>
      </c>
      <c r="L28" s="23" t="s">
        <v>17828</v>
      </c>
      <c r="M28" s="23" t="s">
        <v>226</v>
      </c>
      <c r="N28" s="23">
        <v>65537</v>
      </c>
      <c r="O28" s="23">
        <v>6.73</v>
      </c>
      <c r="P28" s="23">
        <v>29.32</v>
      </c>
      <c r="Q28" s="23">
        <v>7.24</v>
      </c>
      <c r="R28" s="23">
        <v>11.6</v>
      </c>
    </row>
    <row r="29" spans="1:18" x14ac:dyDescent="0.2">
      <c r="A29" s="23" t="s">
        <v>11109</v>
      </c>
      <c r="B29" s="23" t="s">
        <v>11108</v>
      </c>
      <c r="C29" s="24">
        <v>0.1022</v>
      </c>
      <c r="D29" s="23">
        <v>2.0499999999999998</v>
      </c>
      <c r="E29" s="25">
        <v>0.43837962962962962</v>
      </c>
      <c r="I29" s="25">
        <v>0.43837962962962962</v>
      </c>
      <c r="J29" s="23">
        <v>1</v>
      </c>
      <c r="K29" s="23">
        <v>5485696000</v>
      </c>
      <c r="L29" s="23" t="s">
        <v>11346</v>
      </c>
      <c r="M29" s="23" t="s">
        <v>226</v>
      </c>
      <c r="N29" s="23">
        <v>65537</v>
      </c>
      <c r="O29" s="23">
        <v>42.03</v>
      </c>
      <c r="P29" s="23">
        <v>18.07</v>
      </c>
      <c r="Q29" s="23">
        <v>1.29</v>
      </c>
      <c r="R29" s="23">
        <v>52.59</v>
      </c>
    </row>
    <row r="30" spans="1:18" x14ac:dyDescent="0.2">
      <c r="A30" s="23" t="s">
        <v>16181</v>
      </c>
      <c r="B30" s="23" t="s">
        <v>16180</v>
      </c>
      <c r="C30" s="24">
        <v>0.2</v>
      </c>
      <c r="D30" s="23">
        <v>35.159999999999997</v>
      </c>
      <c r="E30" s="25">
        <v>0.42119212962962965</v>
      </c>
      <c r="I30" s="25">
        <v>0.42119212962962965</v>
      </c>
      <c r="J30" s="23">
        <v>1</v>
      </c>
      <c r="K30" s="23">
        <v>615300040</v>
      </c>
      <c r="L30" s="23" t="s">
        <v>16179</v>
      </c>
      <c r="M30" s="23" t="s">
        <v>226</v>
      </c>
      <c r="N30" s="23">
        <v>65537</v>
      </c>
      <c r="O30" s="23">
        <v>1.94</v>
      </c>
      <c r="P30" s="23">
        <v>94.82</v>
      </c>
      <c r="Q30" s="23">
        <v>35.94</v>
      </c>
      <c r="R30" s="23">
        <v>14.13</v>
      </c>
    </row>
    <row r="31" spans="1:18" x14ac:dyDescent="0.2">
      <c r="A31" s="23" t="s">
        <v>17827</v>
      </c>
      <c r="B31" s="23" t="s">
        <v>17826</v>
      </c>
      <c r="C31" s="24">
        <v>0.2001</v>
      </c>
      <c r="D31" s="23">
        <v>66.34</v>
      </c>
      <c r="E31" s="25">
        <v>0.45328703703703704</v>
      </c>
      <c r="H31" s="2" t="e">
        <f t="shared" ref="H31" si="3">AVERAGE((G31-F31)*100/G31)</f>
        <v>#DIV/0!</v>
      </c>
      <c r="I31" s="25">
        <v>0.45623842592592595</v>
      </c>
      <c r="J31" s="23">
        <v>1</v>
      </c>
      <c r="K31" s="23">
        <v>3036542800</v>
      </c>
      <c r="L31" s="23" t="s">
        <v>17825</v>
      </c>
      <c r="M31" s="23" t="s">
        <v>226</v>
      </c>
      <c r="N31" s="23">
        <v>65537</v>
      </c>
      <c r="O31" s="23">
        <v>34.86</v>
      </c>
      <c r="P31" s="23">
        <v>70.62</v>
      </c>
      <c r="Q31" s="23">
        <v>7.33</v>
      </c>
      <c r="R31" s="23">
        <v>14.01</v>
      </c>
    </row>
    <row r="32" spans="1:18" x14ac:dyDescent="0.2">
      <c r="A32" s="23" t="s">
        <v>1645</v>
      </c>
      <c r="B32" s="23" t="s">
        <v>1646</v>
      </c>
      <c r="C32" s="24">
        <v>9.98E-2</v>
      </c>
      <c r="D32" s="23">
        <v>16.2</v>
      </c>
      <c r="E32" s="25">
        <v>0.41858796296296297</v>
      </c>
      <c r="I32" s="25">
        <v>0.42067129629629629</v>
      </c>
      <c r="J32" s="23">
        <v>1</v>
      </c>
      <c r="K32" s="23">
        <v>3447902100</v>
      </c>
      <c r="L32" s="23" t="s">
        <v>17824</v>
      </c>
      <c r="M32" s="23" t="s">
        <v>226</v>
      </c>
      <c r="N32" s="23">
        <v>65537</v>
      </c>
      <c r="O32" s="23">
        <v>3.16</v>
      </c>
      <c r="P32" s="23">
        <v>22.9</v>
      </c>
      <c r="Q32" s="23">
        <v>3.55</v>
      </c>
      <c r="R32" s="23">
        <v>23.83</v>
      </c>
    </row>
    <row r="33" spans="1:18" x14ac:dyDescent="0.2">
      <c r="A33" s="23" t="s">
        <v>1784</v>
      </c>
      <c r="B33" s="23" t="s">
        <v>1785</v>
      </c>
      <c r="C33" s="24">
        <v>0.1</v>
      </c>
      <c r="D33" s="23">
        <v>7.81</v>
      </c>
      <c r="E33" s="25">
        <v>0.39583333333333331</v>
      </c>
      <c r="H33" s="2" t="e">
        <f t="shared" ref="H33:H36" si="4">AVERAGE((G33-F33)*100/G33)</f>
        <v>#DIV/0!</v>
      </c>
      <c r="I33" s="25">
        <v>0.39583333333333331</v>
      </c>
      <c r="J33" s="23">
        <v>1</v>
      </c>
      <c r="K33" s="23">
        <v>1737844700</v>
      </c>
      <c r="L33" s="23" t="s">
        <v>17823</v>
      </c>
      <c r="M33" s="23" t="s">
        <v>228</v>
      </c>
      <c r="N33" s="23">
        <v>65537</v>
      </c>
      <c r="O33" s="23">
        <v>38.76</v>
      </c>
      <c r="P33" s="23">
        <v>14.09</v>
      </c>
      <c r="Q33" s="23">
        <v>1.6</v>
      </c>
      <c r="R33" s="23">
        <v>97.59</v>
      </c>
    </row>
    <row r="34" spans="1:18" x14ac:dyDescent="0.2">
      <c r="A34" s="23" t="s">
        <v>5591</v>
      </c>
      <c r="B34" s="23" t="s">
        <v>5590</v>
      </c>
      <c r="C34" s="24">
        <v>0.10009999999999999</v>
      </c>
      <c r="D34" s="23">
        <v>35.4</v>
      </c>
      <c r="E34" s="25">
        <v>0.41476851851851854</v>
      </c>
      <c r="I34" s="25">
        <v>0.6227893518518518</v>
      </c>
      <c r="J34" s="23">
        <v>1</v>
      </c>
      <c r="K34" s="23">
        <v>14702773000</v>
      </c>
      <c r="L34" s="23" t="s">
        <v>17822</v>
      </c>
      <c r="M34" s="23" t="s">
        <v>226</v>
      </c>
      <c r="N34" s="23">
        <v>65537</v>
      </c>
      <c r="O34" s="23">
        <v>15.1</v>
      </c>
      <c r="P34" s="23">
        <v>100</v>
      </c>
      <c r="Q34" s="23">
        <v>12.15</v>
      </c>
      <c r="R34" s="23">
        <v>0.22</v>
      </c>
    </row>
    <row r="35" spans="1:18" x14ac:dyDescent="0.2">
      <c r="A35" s="23" t="s">
        <v>2066</v>
      </c>
      <c r="B35" s="23" t="s">
        <v>2067</v>
      </c>
      <c r="C35" s="24">
        <v>0.10009999999999999</v>
      </c>
      <c r="D35" s="23">
        <v>8.57</v>
      </c>
      <c r="E35" s="25">
        <v>0.39861111111111114</v>
      </c>
      <c r="I35" s="25">
        <v>0.39861111111111114</v>
      </c>
      <c r="J35" s="23">
        <v>1</v>
      </c>
      <c r="K35" s="23">
        <v>2171094300</v>
      </c>
      <c r="L35" s="23" t="s">
        <v>17821</v>
      </c>
      <c r="M35" s="23" t="s">
        <v>226</v>
      </c>
      <c r="N35" s="23">
        <v>65537</v>
      </c>
      <c r="O35" s="23">
        <v>9.7100000000000009</v>
      </c>
      <c r="P35" s="23">
        <v>52.1</v>
      </c>
      <c r="Q35" s="23">
        <v>3.94</v>
      </c>
      <c r="R35" s="23">
        <v>39.630000000000003</v>
      </c>
    </row>
    <row r="36" spans="1:18" x14ac:dyDescent="0.2">
      <c r="A36" s="23" t="s">
        <v>6632</v>
      </c>
      <c r="B36" s="23" t="s">
        <v>6631</v>
      </c>
      <c r="C36" s="24">
        <v>0.1002</v>
      </c>
      <c r="D36" s="23">
        <v>10.54</v>
      </c>
      <c r="E36" s="25">
        <v>0.40538194444444442</v>
      </c>
      <c r="H36" s="2" t="e">
        <f t="shared" si="4"/>
        <v>#DIV/0!</v>
      </c>
      <c r="I36" s="25">
        <v>0.40538194444444442</v>
      </c>
      <c r="J36" s="23">
        <v>1</v>
      </c>
      <c r="K36" s="23">
        <v>2459136900</v>
      </c>
      <c r="L36" s="23" t="s">
        <v>17820</v>
      </c>
      <c r="M36" s="23" t="s">
        <v>226</v>
      </c>
      <c r="N36" s="23">
        <v>65537</v>
      </c>
      <c r="O36" s="23">
        <v>10.46</v>
      </c>
      <c r="P36" s="23">
        <v>31.11</v>
      </c>
      <c r="Q36" s="23">
        <v>2.48</v>
      </c>
      <c r="R36" s="23">
        <v>86.16</v>
      </c>
    </row>
    <row r="37" spans="1:18" x14ac:dyDescent="0.2">
      <c r="A37" s="23" t="s">
        <v>1305</v>
      </c>
      <c r="B37" s="23" t="s">
        <v>1306</v>
      </c>
      <c r="C37" s="24">
        <v>0.10009999999999999</v>
      </c>
      <c r="D37" s="23">
        <v>7.36</v>
      </c>
      <c r="E37" s="25">
        <v>0.40086805555555555</v>
      </c>
      <c r="I37" s="25">
        <v>0.40086805555555555</v>
      </c>
      <c r="J37" s="23">
        <v>1</v>
      </c>
      <c r="K37" s="23">
        <v>2491608100</v>
      </c>
      <c r="L37" s="23" t="s">
        <v>17819</v>
      </c>
      <c r="M37" s="23" t="s">
        <v>226</v>
      </c>
      <c r="N37" s="23">
        <v>65537</v>
      </c>
      <c r="O37" s="23">
        <v>46.02</v>
      </c>
      <c r="P37" s="23">
        <v>34.21</v>
      </c>
      <c r="Q37" s="23">
        <v>3.02</v>
      </c>
      <c r="R37" s="23">
        <v>27.74</v>
      </c>
    </row>
    <row r="38" spans="1:18" x14ac:dyDescent="0.2">
      <c r="A38" s="23" t="s">
        <v>1718</v>
      </c>
      <c r="B38" s="23" t="s">
        <v>1719</v>
      </c>
      <c r="C38" s="24">
        <v>0.1004</v>
      </c>
      <c r="D38" s="23">
        <v>8.77</v>
      </c>
      <c r="E38" s="25">
        <v>0.40434027777777776</v>
      </c>
      <c r="H38" s="2" t="e">
        <f t="shared" ref="H38:H45" si="5">AVERAGE((G38-F38)*100/G38)</f>
        <v>#DIV/0!</v>
      </c>
      <c r="I38" s="25">
        <v>0.40572916666666664</v>
      </c>
      <c r="J38" s="23">
        <v>1</v>
      </c>
      <c r="K38" s="23">
        <v>4672115300</v>
      </c>
      <c r="L38" s="23" t="s">
        <v>17818</v>
      </c>
      <c r="M38" s="23" t="s">
        <v>226</v>
      </c>
      <c r="N38" s="23">
        <v>65537</v>
      </c>
      <c r="O38" s="23">
        <v>72.42</v>
      </c>
      <c r="P38" s="23">
        <v>63.98</v>
      </c>
      <c r="Q38" s="23">
        <v>1.06</v>
      </c>
      <c r="R38" s="23">
        <v>49.1</v>
      </c>
    </row>
    <row r="39" spans="1:18" x14ac:dyDescent="0.2">
      <c r="A39" s="23" t="s">
        <v>1956</v>
      </c>
      <c r="B39" s="23" t="s">
        <v>1957</v>
      </c>
      <c r="C39" s="24">
        <v>9.9699999999999997E-2</v>
      </c>
      <c r="D39" s="23">
        <v>7.61</v>
      </c>
      <c r="E39" s="25">
        <v>0.3972222222222222</v>
      </c>
      <c r="I39" s="25">
        <v>0.3972222222222222</v>
      </c>
      <c r="J39" s="23">
        <v>1</v>
      </c>
      <c r="K39" s="23">
        <v>3338026100</v>
      </c>
      <c r="L39" s="23" t="s">
        <v>17817</v>
      </c>
      <c r="M39" s="23" t="s">
        <v>226</v>
      </c>
      <c r="N39" s="23">
        <v>65537</v>
      </c>
      <c r="O39" s="23">
        <v>42.39</v>
      </c>
      <c r="P39" s="23">
        <v>17.059999999999999</v>
      </c>
      <c r="Q39" s="23">
        <v>1.87</v>
      </c>
      <c r="R39" s="23">
        <v>37.61</v>
      </c>
    </row>
    <row r="40" spans="1:18" x14ac:dyDescent="0.2">
      <c r="A40" s="23" t="s">
        <v>212</v>
      </c>
      <c r="B40" s="23" t="s">
        <v>211</v>
      </c>
      <c r="C40" s="24">
        <v>0.1003</v>
      </c>
      <c r="D40" s="23">
        <v>16.239999999999998</v>
      </c>
      <c r="E40" s="25">
        <v>0.4074652777777778</v>
      </c>
      <c r="I40" s="25">
        <v>0.4074652777777778</v>
      </c>
      <c r="J40" s="23">
        <v>1</v>
      </c>
      <c r="K40" s="23">
        <v>2572903200</v>
      </c>
      <c r="L40" s="23" t="s">
        <v>17816</v>
      </c>
      <c r="M40" s="23" t="s">
        <v>226</v>
      </c>
      <c r="N40" s="23">
        <v>65537</v>
      </c>
      <c r="O40" s="23">
        <v>23.91</v>
      </c>
      <c r="P40" s="23">
        <v>72.42</v>
      </c>
      <c r="Q40" s="23">
        <v>7.64</v>
      </c>
      <c r="R40" s="23">
        <v>21.9</v>
      </c>
    </row>
    <row r="41" spans="1:18" x14ac:dyDescent="0.2">
      <c r="A41" s="23" t="s">
        <v>17067</v>
      </c>
      <c r="B41" s="23" t="s">
        <v>17066</v>
      </c>
      <c r="C41" s="24">
        <v>0.1</v>
      </c>
      <c r="D41" s="23">
        <v>20.13</v>
      </c>
      <c r="E41" s="25">
        <v>0.42570601851851853</v>
      </c>
      <c r="H41" s="2" t="e">
        <f t="shared" si="5"/>
        <v>#DIV/0!</v>
      </c>
      <c r="I41" s="25">
        <v>0.42570601851851853</v>
      </c>
      <c r="J41" s="23">
        <v>1</v>
      </c>
      <c r="K41" s="23">
        <v>33497766000</v>
      </c>
      <c r="L41" s="23" t="s">
        <v>17815</v>
      </c>
      <c r="M41" s="23" t="s">
        <v>226</v>
      </c>
      <c r="N41" s="23">
        <v>65537</v>
      </c>
      <c r="O41" s="23">
        <v>48.31</v>
      </c>
      <c r="P41" s="23">
        <v>90.33</v>
      </c>
      <c r="Q41" s="23">
        <v>4.34</v>
      </c>
      <c r="R41" s="23">
        <v>14.73</v>
      </c>
    </row>
    <row r="42" spans="1:18" x14ac:dyDescent="0.2">
      <c r="A42" s="23" t="s">
        <v>5676</v>
      </c>
      <c r="B42" s="23" t="s">
        <v>5675</v>
      </c>
      <c r="C42" s="24">
        <v>9.8900000000000002E-2</v>
      </c>
      <c r="D42" s="23">
        <v>3.89</v>
      </c>
      <c r="E42" s="25">
        <v>0.60317129629629629</v>
      </c>
      <c r="H42" s="2" t="e">
        <f t="shared" si="5"/>
        <v>#DIV/0!</v>
      </c>
      <c r="I42" s="25">
        <v>0.60317129629629629</v>
      </c>
      <c r="J42" s="23">
        <v>1</v>
      </c>
      <c r="K42" s="23">
        <v>4237425800</v>
      </c>
      <c r="L42" s="23" t="s">
        <v>17814</v>
      </c>
      <c r="M42" s="23" t="s">
        <v>226</v>
      </c>
      <c r="N42" s="23">
        <v>65537</v>
      </c>
      <c r="O42" s="23">
        <v>58.05</v>
      </c>
      <c r="P42" s="23">
        <v>31.04</v>
      </c>
      <c r="Q42" s="23">
        <v>4.26</v>
      </c>
      <c r="R42" s="23">
        <v>12.94</v>
      </c>
    </row>
    <row r="43" spans="1:18" x14ac:dyDescent="0.2">
      <c r="A43" s="23" t="s">
        <v>17813</v>
      </c>
      <c r="B43" s="23" t="s">
        <v>17812</v>
      </c>
      <c r="C43" s="24">
        <v>9.9299999999999999E-2</v>
      </c>
      <c r="D43" s="23">
        <v>6.31</v>
      </c>
      <c r="E43" s="25">
        <v>0.59136574074074078</v>
      </c>
      <c r="I43" s="25">
        <v>0.59136574074074078</v>
      </c>
      <c r="J43" s="23">
        <v>1</v>
      </c>
      <c r="K43" s="23">
        <v>8237843000</v>
      </c>
      <c r="L43" s="23" t="s">
        <v>17811</v>
      </c>
      <c r="M43" s="23" t="s">
        <v>226</v>
      </c>
      <c r="N43" s="23">
        <v>65537</v>
      </c>
      <c r="O43" s="23">
        <v>39.6</v>
      </c>
      <c r="P43" s="23">
        <v>86.79</v>
      </c>
      <c r="Q43" s="23">
        <v>4.22</v>
      </c>
      <c r="R43" s="23">
        <v>8.6999999999999993</v>
      </c>
    </row>
    <row r="44" spans="1:18" x14ac:dyDescent="0.2">
      <c r="A44" s="23">
        <v>834407</v>
      </c>
      <c r="B44" s="23" t="s">
        <v>8399</v>
      </c>
      <c r="C44" s="24">
        <v>0.26350000000000001</v>
      </c>
      <c r="D44" s="23">
        <v>11.89</v>
      </c>
      <c r="E44" s="25">
        <v>0.40052083333333333</v>
      </c>
      <c r="I44" s="25">
        <v>0.40138888888888891</v>
      </c>
      <c r="J44" s="23">
        <v>0</v>
      </c>
      <c r="K44" s="23">
        <v>307370170</v>
      </c>
      <c r="L44" s="23" t="s">
        <v>136</v>
      </c>
      <c r="M44" s="23" t="s">
        <v>136</v>
      </c>
      <c r="N44" s="23">
        <v>0</v>
      </c>
      <c r="O44" s="23">
        <v>3.54</v>
      </c>
      <c r="P44" s="23">
        <v>96.82</v>
      </c>
      <c r="Q44" s="23">
        <v>24.3</v>
      </c>
      <c r="R44" s="23" t="s">
        <v>136</v>
      </c>
    </row>
    <row r="45" spans="1:18" x14ac:dyDescent="0.2">
      <c r="A45" s="23" t="s">
        <v>11146</v>
      </c>
      <c r="B45" s="23" t="s">
        <v>11145</v>
      </c>
      <c r="C45" s="24">
        <v>0.19320000000000001</v>
      </c>
      <c r="D45" s="23">
        <v>24.46</v>
      </c>
      <c r="E45" s="25">
        <v>0.59726851851851848</v>
      </c>
      <c r="F45" s="2">
        <v>24.64</v>
      </c>
      <c r="G45" s="2">
        <v>29.08</v>
      </c>
      <c r="H45" s="2">
        <f t="shared" si="5"/>
        <v>15.268225584594216</v>
      </c>
      <c r="I45" s="25">
        <v>0.61098379629629629</v>
      </c>
      <c r="J45" s="23">
        <v>0</v>
      </c>
      <c r="K45" s="23">
        <v>3815760000</v>
      </c>
      <c r="L45" s="23" t="s">
        <v>136</v>
      </c>
      <c r="M45" s="23" t="s">
        <v>136</v>
      </c>
      <c r="N45" s="23">
        <v>0</v>
      </c>
      <c r="O45" s="23">
        <v>1.84</v>
      </c>
      <c r="P45" s="23">
        <v>99.95</v>
      </c>
      <c r="Q45" s="23">
        <v>18.97</v>
      </c>
      <c r="R45" s="23" t="s">
        <v>136</v>
      </c>
    </row>
    <row r="46" spans="1:18" x14ac:dyDescent="0.2">
      <c r="A46" s="23" t="s">
        <v>662</v>
      </c>
      <c r="B46" s="23" t="s">
        <v>663</v>
      </c>
      <c r="C46" s="24">
        <v>5.3100000000000001E-2</v>
      </c>
      <c r="D46" s="23">
        <v>12.69</v>
      </c>
      <c r="E46" s="25">
        <v>0.45293981481481482</v>
      </c>
      <c r="I46" s="25">
        <v>0.45293981481481482</v>
      </c>
      <c r="J46" s="23">
        <v>0</v>
      </c>
      <c r="K46" s="23">
        <v>2853856400</v>
      </c>
      <c r="L46" s="23" t="s">
        <v>136</v>
      </c>
      <c r="M46" s="23" t="s">
        <v>136</v>
      </c>
      <c r="N46" s="23">
        <v>0</v>
      </c>
      <c r="O46" s="23">
        <v>11.54</v>
      </c>
      <c r="P46" s="23">
        <v>29.65</v>
      </c>
      <c r="Q46" s="23">
        <v>9.23</v>
      </c>
      <c r="R46" s="23" t="s">
        <v>136</v>
      </c>
    </row>
    <row r="47" spans="1:18" x14ac:dyDescent="0.2">
      <c r="A47" s="23" t="s">
        <v>5573</v>
      </c>
      <c r="B47" s="23" t="s">
        <v>5572</v>
      </c>
      <c r="C47" s="24">
        <v>6.93E-2</v>
      </c>
      <c r="D47" s="23">
        <v>8.7899999999999991</v>
      </c>
      <c r="E47" s="25">
        <v>0.45070601851851849</v>
      </c>
      <c r="F47" s="2">
        <v>9.0399999999999991</v>
      </c>
      <c r="G47" s="2">
        <v>8.93</v>
      </c>
      <c r="H47" s="2">
        <f t="shared" ref="H47:H49" si="6">AVERAGE((G47-F47)*100/G47)</f>
        <v>-1.2318029115341482</v>
      </c>
      <c r="I47" s="25">
        <v>0.45346064814814813</v>
      </c>
      <c r="J47" s="23">
        <v>0</v>
      </c>
      <c r="K47" s="23">
        <v>14269252000</v>
      </c>
      <c r="L47" s="23" t="s">
        <v>136</v>
      </c>
      <c r="M47" s="23" t="s">
        <v>136</v>
      </c>
      <c r="N47" s="23">
        <v>0</v>
      </c>
      <c r="O47" s="23">
        <v>72.03</v>
      </c>
      <c r="P47" s="23">
        <v>22.16</v>
      </c>
      <c r="Q47" s="23">
        <v>5.96</v>
      </c>
      <c r="R47" s="23" t="s">
        <v>136</v>
      </c>
    </row>
    <row r="48" spans="1:18" x14ac:dyDescent="0.2">
      <c r="A48" s="23" t="s">
        <v>4898</v>
      </c>
      <c r="B48" s="23" t="s">
        <v>4897</v>
      </c>
      <c r="C48" s="24">
        <v>6.88E-2</v>
      </c>
      <c r="D48" s="23">
        <v>2.95</v>
      </c>
      <c r="E48" s="25">
        <v>0.40538194444444442</v>
      </c>
      <c r="F48" s="2">
        <v>3.04</v>
      </c>
      <c r="G48" s="2">
        <v>2.72</v>
      </c>
      <c r="H48" s="2">
        <f t="shared" si="6"/>
        <v>-11.764705882352935</v>
      </c>
      <c r="I48" s="25">
        <v>0.40956018518518517</v>
      </c>
      <c r="J48" s="23">
        <v>0</v>
      </c>
      <c r="K48" s="23">
        <v>1080060480</v>
      </c>
      <c r="L48" s="23" t="s">
        <v>136</v>
      </c>
      <c r="M48" s="23" t="s">
        <v>136</v>
      </c>
      <c r="N48" s="23">
        <v>0</v>
      </c>
      <c r="O48" s="23">
        <v>34</v>
      </c>
      <c r="P48" s="23">
        <v>78.94</v>
      </c>
      <c r="Q48" s="23">
        <v>16.93</v>
      </c>
      <c r="R48" s="23" t="s">
        <v>136</v>
      </c>
    </row>
    <row r="49" spans="1:18" x14ac:dyDescent="0.2">
      <c r="A49" s="23" t="s">
        <v>703</v>
      </c>
      <c r="B49" s="23" t="s">
        <v>704</v>
      </c>
      <c r="C49" s="24">
        <v>6.6400000000000001E-2</v>
      </c>
      <c r="D49" s="23">
        <v>43.5</v>
      </c>
      <c r="E49" s="25">
        <v>0.54965277777777777</v>
      </c>
      <c r="F49" s="2">
        <v>44.68</v>
      </c>
      <c r="G49" s="2">
        <v>44.06</v>
      </c>
      <c r="H49" s="2">
        <f t="shared" si="6"/>
        <v>-1.4071720381298172</v>
      </c>
      <c r="I49" s="25">
        <v>0.55034722222222221</v>
      </c>
      <c r="J49" s="23">
        <v>0</v>
      </c>
      <c r="K49" s="23">
        <v>8355667500</v>
      </c>
      <c r="L49" s="23" t="s">
        <v>136</v>
      </c>
      <c r="M49" s="23" t="s">
        <v>136</v>
      </c>
      <c r="N49" s="23">
        <v>0</v>
      </c>
      <c r="O49" s="23">
        <v>21.97</v>
      </c>
      <c r="P49" s="23">
        <v>80.099999999999994</v>
      </c>
      <c r="Q49" s="23">
        <v>26.31</v>
      </c>
      <c r="R49" s="23" t="s">
        <v>136</v>
      </c>
    </row>
    <row r="50" spans="1:18" x14ac:dyDescent="0.2">
      <c r="A50" s="23" t="s">
        <v>543</v>
      </c>
      <c r="B50" s="23" t="s">
        <v>544</v>
      </c>
      <c r="C50" s="24">
        <v>-9.9299999999999999E-2</v>
      </c>
      <c r="D50" s="23">
        <v>5.35</v>
      </c>
      <c r="E50" s="23" t="s">
        <v>136</v>
      </c>
      <c r="I50" s="23" t="s">
        <v>136</v>
      </c>
      <c r="J50" s="23">
        <v>0</v>
      </c>
      <c r="K50" s="23">
        <v>3072304000</v>
      </c>
      <c r="L50" s="23" t="s">
        <v>136</v>
      </c>
      <c r="M50" s="23" t="s">
        <v>136</v>
      </c>
      <c r="N50" s="23">
        <v>0</v>
      </c>
      <c r="O50" s="23">
        <v>59.79</v>
      </c>
      <c r="P50" s="23">
        <v>45.59</v>
      </c>
      <c r="Q50" s="23">
        <v>15.12</v>
      </c>
      <c r="R50" s="23" t="s">
        <v>136</v>
      </c>
    </row>
    <row r="51" spans="1:18" x14ac:dyDescent="0.2">
      <c r="A51" s="23" t="s">
        <v>7632</v>
      </c>
      <c r="B51" s="23" t="s">
        <v>7631</v>
      </c>
      <c r="C51" s="24">
        <v>8.48E-2</v>
      </c>
      <c r="D51" s="23">
        <v>35.68</v>
      </c>
      <c r="E51" s="25">
        <v>0.59987268518518522</v>
      </c>
      <c r="I51" s="25">
        <v>0.60074074074074069</v>
      </c>
      <c r="J51" s="23">
        <v>0</v>
      </c>
      <c r="K51" s="23">
        <v>703871810</v>
      </c>
      <c r="L51" s="23" t="s">
        <v>136</v>
      </c>
      <c r="M51" s="23" t="s">
        <v>136</v>
      </c>
      <c r="N51" s="23">
        <v>0</v>
      </c>
      <c r="O51" s="23">
        <v>8.5</v>
      </c>
      <c r="P51" s="23">
        <v>62.72</v>
      </c>
      <c r="Q51" s="23">
        <v>21.47</v>
      </c>
      <c r="R51" s="23" t="s">
        <v>136</v>
      </c>
    </row>
    <row r="52" spans="1:18" x14ac:dyDescent="0.2">
      <c r="A52" s="23" t="s">
        <v>667</v>
      </c>
      <c r="B52" s="23" t="s">
        <v>668</v>
      </c>
      <c r="C52" s="24">
        <v>8.5300000000000001E-2</v>
      </c>
      <c r="D52" s="23">
        <v>92.36</v>
      </c>
      <c r="E52" s="25">
        <v>0.44792824074074072</v>
      </c>
      <c r="I52" s="25">
        <v>0.45901620370370372</v>
      </c>
      <c r="J52" s="23">
        <v>0</v>
      </c>
      <c r="K52" s="23">
        <v>22108536000</v>
      </c>
      <c r="L52" s="23" t="s">
        <v>136</v>
      </c>
      <c r="M52" s="23" t="s">
        <v>136</v>
      </c>
      <c r="N52" s="23">
        <v>0</v>
      </c>
      <c r="O52" s="23">
        <v>68.709999999999994</v>
      </c>
      <c r="P52" s="23">
        <v>54.41</v>
      </c>
      <c r="Q52" s="23">
        <v>5.86</v>
      </c>
      <c r="R52" s="23" t="s">
        <v>136</v>
      </c>
    </row>
    <row r="53" spans="1:18" x14ac:dyDescent="0.2">
      <c r="A53" s="23" t="s">
        <v>1047</v>
      </c>
      <c r="B53" s="23" t="s">
        <v>2167</v>
      </c>
      <c r="C53" s="24">
        <v>4.7500000000000001E-2</v>
      </c>
      <c r="D53" s="23">
        <v>12.8</v>
      </c>
      <c r="E53" s="25">
        <v>0.47030092592592593</v>
      </c>
      <c r="I53" s="25">
        <v>0.47030092592592593</v>
      </c>
      <c r="J53" s="23">
        <v>0</v>
      </c>
      <c r="K53" s="23">
        <v>2945510400</v>
      </c>
      <c r="L53" s="23" t="s">
        <v>136</v>
      </c>
      <c r="M53" s="23" t="s">
        <v>136</v>
      </c>
      <c r="N53" s="23">
        <v>0</v>
      </c>
      <c r="O53" s="23">
        <v>56.31</v>
      </c>
      <c r="P53" s="23">
        <v>49.7</v>
      </c>
      <c r="Q53" s="23">
        <v>6.26</v>
      </c>
      <c r="R53" s="23" t="s">
        <v>136</v>
      </c>
    </row>
    <row r="54" spans="1:18" x14ac:dyDescent="0.2">
      <c r="A54" s="23" t="s">
        <v>1782</v>
      </c>
      <c r="B54" s="23" t="s">
        <v>1783</v>
      </c>
      <c r="C54" s="24">
        <v>-9.9699999999999997E-2</v>
      </c>
      <c r="D54" s="23">
        <v>9.2100000000000009</v>
      </c>
      <c r="E54" s="23" t="s">
        <v>136</v>
      </c>
      <c r="I54" s="23" t="s">
        <v>136</v>
      </c>
      <c r="J54" s="23">
        <v>0</v>
      </c>
      <c r="K54" s="23">
        <v>44649326000</v>
      </c>
      <c r="L54" s="23" t="s">
        <v>136</v>
      </c>
      <c r="M54" s="23" t="s">
        <v>136</v>
      </c>
      <c r="N54" s="23">
        <v>0</v>
      </c>
      <c r="O54" s="23">
        <v>41.35</v>
      </c>
      <c r="P54" s="23">
        <v>33.51</v>
      </c>
      <c r="Q54" s="23">
        <v>11.2</v>
      </c>
      <c r="R54" s="23" t="s">
        <v>136</v>
      </c>
    </row>
    <row r="55" spans="1:18" x14ac:dyDescent="0.2">
      <c r="A55" s="23" t="s">
        <v>91</v>
      </c>
      <c r="B55" s="23" t="s">
        <v>92</v>
      </c>
      <c r="C55" s="24">
        <v>7.9500000000000001E-2</v>
      </c>
      <c r="D55" s="23">
        <v>10.45</v>
      </c>
      <c r="E55" s="25">
        <v>0.3972222222222222</v>
      </c>
      <c r="I55" s="25">
        <v>0.60594907407407406</v>
      </c>
      <c r="J55" s="23">
        <v>0</v>
      </c>
      <c r="K55" s="23">
        <v>7493145500</v>
      </c>
      <c r="L55" s="23" t="s">
        <v>136</v>
      </c>
      <c r="M55" s="23" t="s">
        <v>136</v>
      </c>
      <c r="N55" s="23">
        <v>0</v>
      </c>
      <c r="O55" s="23">
        <v>53.14</v>
      </c>
      <c r="P55" s="23">
        <v>90.14</v>
      </c>
      <c r="Q55" s="23">
        <v>24.55</v>
      </c>
      <c r="R55" s="23" t="s">
        <v>136</v>
      </c>
    </row>
    <row r="56" spans="1:18" x14ac:dyDescent="0.2">
      <c r="A56" s="23" t="s">
        <v>7444</v>
      </c>
      <c r="B56" s="23" t="s">
        <v>7443</v>
      </c>
      <c r="C56" s="24">
        <v>2.7199999999999998E-2</v>
      </c>
      <c r="D56" s="23">
        <v>4.1500000000000004</v>
      </c>
      <c r="E56" s="25">
        <v>0.40260416666666665</v>
      </c>
      <c r="F56" s="2">
        <v>4.4400000000000004</v>
      </c>
      <c r="G56" s="2">
        <v>3.77</v>
      </c>
      <c r="H56" s="2">
        <f t="shared" ref="H56" si="7">AVERAGE((G56-F56)*100/G56)</f>
        <v>-17.771883289124681</v>
      </c>
      <c r="I56" s="25">
        <v>0.41424768518518518</v>
      </c>
      <c r="J56" s="23">
        <v>0</v>
      </c>
      <c r="K56" s="23">
        <v>4268245700</v>
      </c>
      <c r="L56" s="23" t="s">
        <v>136</v>
      </c>
      <c r="M56" s="23" t="s">
        <v>136</v>
      </c>
      <c r="N56" s="23">
        <v>0</v>
      </c>
      <c r="O56" s="23">
        <v>52.67</v>
      </c>
      <c r="P56" s="23">
        <v>77.319999999999993</v>
      </c>
      <c r="Q56" s="23">
        <v>13.7</v>
      </c>
      <c r="R56" s="23" t="s">
        <v>136</v>
      </c>
    </row>
    <row r="57" spans="1:18" x14ac:dyDescent="0.2">
      <c r="A57" s="23" t="s">
        <v>6248</v>
      </c>
      <c r="B57" s="23" t="s">
        <v>6247</v>
      </c>
      <c r="C57" s="24">
        <v>8.0600000000000005E-2</v>
      </c>
      <c r="D57" s="23">
        <v>13.54</v>
      </c>
      <c r="E57" s="25">
        <v>0.44775462962962964</v>
      </c>
      <c r="I57" s="25">
        <v>0.60403935185185187</v>
      </c>
      <c r="J57" s="23">
        <v>0</v>
      </c>
      <c r="K57" s="23">
        <v>5288183400</v>
      </c>
      <c r="L57" s="23" t="s">
        <v>136</v>
      </c>
      <c r="M57" s="23" t="s">
        <v>136</v>
      </c>
      <c r="N57" s="23">
        <v>0</v>
      </c>
      <c r="O57" s="23">
        <v>56.2</v>
      </c>
      <c r="P57" s="23">
        <v>89.82</v>
      </c>
      <c r="Q57" s="23">
        <v>22.06</v>
      </c>
      <c r="R57" s="23" t="s">
        <v>136</v>
      </c>
    </row>
    <row r="58" spans="1:18" x14ac:dyDescent="0.2">
      <c r="A58" s="23" t="s">
        <v>7436</v>
      </c>
      <c r="B58" s="23" t="s">
        <v>7435</v>
      </c>
      <c r="C58" s="24">
        <v>2.6100000000000002E-2</v>
      </c>
      <c r="D58" s="23">
        <v>3.54</v>
      </c>
      <c r="E58" s="25">
        <v>0.39600694444444445</v>
      </c>
      <c r="F58" s="2">
        <v>3.8</v>
      </c>
      <c r="G58" s="2">
        <v>3.25</v>
      </c>
      <c r="H58" s="2">
        <f t="shared" ref="H58" si="8">AVERAGE((G58-F58)*100/G58)</f>
        <v>-16.92307692307692</v>
      </c>
      <c r="I58" s="25">
        <v>0.40902777777777777</v>
      </c>
      <c r="J58" s="23">
        <v>0</v>
      </c>
      <c r="K58" s="23">
        <v>2423880500</v>
      </c>
      <c r="L58" s="23" t="s">
        <v>136</v>
      </c>
      <c r="M58" s="23" t="s">
        <v>136</v>
      </c>
      <c r="N58" s="23">
        <v>0</v>
      </c>
      <c r="O58" s="23">
        <v>32.79</v>
      </c>
      <c r="P58" s="23">
        <v>43.24</v>
      </c>
      <c r="Q58" s="23">
        <v>10.1</v>
      </c>
      <c r="R58"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BA70A-AAE9-4F72-BC07-F636DD861A28}">
  <dimension ref="A1:R5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17788</v>
      </c>
      <c r="F1" s="2" t="s">
        <v>2242</v>
      </c>
      <c r="G1" s="2" t="s">
        <v>2241</v>
      </c>
      <c r="H1" s="2" t="s">
        <v>2240</v>
      </c>
      <c r="I1" s="23" t="s">
        <v>17787</v>
      </c>
      <c r="J1" s="23" t="s">
        <v>17786</v>
      </c>
      <c r="K1" s="23" t="s">
        <v>31</v>
      </c>
      <c r="L1" s="23" t="s">
        <v>17785</v>
      </c>
      <c r="M1" s="23" t="s">
        <v>225</v>
      </c>
      <c r="N1" s="23" t="s">
        <v>258</v>
      </c>
      <c r="O1" s="23" t="s">
        <v>254</v>
      </c>
      <c r="P1" s="23" t="s">
        <v>17784</v>
      </c>
      <c r="Q1" s="23" t="s">
        <v>17783</v>
      </c>
      <c r="R1" s="23" t="s">
        <v>17782</v>
      </c>
    </row>
    <row r="2" spans="1:18" x14ac:dyDescent="0.2">
      <c r="A2" s="23" t="s">
        <v>634</v>
      </c>
      <c r="B2" s="23" t="s">
        <v>635</v>
      </c>
      <c r="C2" s="24">
        <v>9.9199999999999997E-2</v>
      </c>
      <c r="D2" s="23">
        <v>3.88</v>
      </c>
      <c r="E2" s="25">
        <v>0.39583333333333331</v>
      </c>
      <c r="I2" s="25">
        <v>0.39583333333333331</v>
      </c>
      <c r="J2" s="23">
        <v>3</v>
      </c>
      <c r="K2" s="23">
        <v>2213088200</v>
      </c>
      <c r="L2" s="23" t="s">
        <v>17658</v>
      </c>
      <c r="M2" s="23" t="s">
        <v>228</v>
      </c>
      <c r="N2" s="23">
        <v>196611</v>
      </c>
      <c r="O2" s="23">
        <v>2.39</v>
      </c>
      <c r="P2" s="23">
        <v>74.39</v>
      </c>
      <c r="Q2" s="23">
        <v>2.0299999999999998</v>
      </c>
      <c r="R2" s="23">
        <v>345.25</v>
      </c>
    </row>
    <row r="3" spans="1:18" x14ac:dyDescent="0.2">
      <c r="A3" s="23" t="s">
        <v>7444</v>
      </c>
      <c r="B3" s="23" t="s">
        <v>7443</v>
      </c>
      <c r="C3" s="24">
        <v>0.1008</v>
      </c>
      <c r="D3" s="23">
        <v>4.04</v>
      </c>
      <c r="E3" s="25">
        <v>0.39583333333333331</v>
      </c>
      <c r="I3" s="25">
        <v>0.39583333333333331</v>
      </c>
      <c r="J3" s="23">
        <v>3</v>
      </c>
      <c r="K3" s="23">
        <v>4155111500</v>
      </c>
      <c r="L3" s="23" t="s">
        <v>17729</v>
      </c>
      <c r="M3" s="23" t="s">
        <v>228</v>
      </c>
      <c r="N3" s="23">
        <v>196611</v>
      </c>
      <c r="O3" s="23">
        <v>52.67</v>
      </c>
      <c r="P3" s="23">
        <v>93.95</v>
      </c>
      <c r="Q3" s="23">
        <v>0.72</v>
      </c>
      <c r="R3" s="23">
        <v>432.36</v>
      </c>
    </row>
    <row r="4" spans="1:18" x14ac:dyDescent="0.2">
      <c r="A4" s="23" t="s">
        <v>5985</v>
      </c>
      <c r="B4" s="23" t="s">
        <v>5984</v>
      </c>
      <c r="C4" s="24">
        <v>9.8699999999999996E-2</v>
      </c>
      <c r="D4" s="23">
        <v>2.4500000000000002</v>
      </c>
      <c r="E4" s="25">
        <v>0.4435763888888889</v>
      </c>
      <c r="I4" s="25">
        <v>0.4435763888888889</v>
      </c>
      <c r="J4" s="23">
        <v>2</v>
      </c>
      <c r="K4" s="23">
        <v>1916689900</v>
      </c>
      <c r="L4" s="23" t="s">
        <v>17716</v>
      </c>
      <c r="M4" s="23" t="s">
        <v>226</v>
      </c>
      <c r="N4" s="23">
        <v>131074</v>
      </c>
      <c r="O4" s="23">
        <v>17.59</v>
      </c>
      <c r="P4" s="23">
        <v>43.96</v>
      </c>
      <c r="Q4" s="23">
        <v>6.07</v>
      </c>
      <c r="R4" s="23">
        <v>19.32</v>
      </c>
    </row>
    <row r="5" spans="1:18" x14ac:dyDescent="0.2">
      <c r="A5" s="23" t="s">
        <v>7436</v>
      </c>
      <c r="B5" s="23" t="s">
        <v>7435</v>
      </c>
      <c r="C5" s="24">
        <v>9.8699999999999996E-2</v>
      </c>
      <c r="D5" s="23">
        <v>3.45</v>
      </c>
      <c r="E5" s="25">
        <v>0.39600694444444445</v>
      </c>
      <c r="I5" s="25">
        <v>0.39600694444444445</v>
      </c>
      <c r="J5" s="23">
        <v>2</v>
      </c>
      <c r="K5" s="23">
        <v>2362256400</v>
      </c>
      <c r="L5" s="23" t="s">
        <v>17706</v>
      </c>
      <c r="M5" s="23" t="s">
        <v>226</v>
      </c>
      <c r="N5" s="23">
        <v>131074</v>
      </c>
      <c r="O5" s="23">
        <v>32.79</v>
      </c>
      <c r="P5" s="23">
        <v>47.88</v>
      </c>
      <c r="Q5" s="23">
        <v>2.13</v>
      </c>
      <c r="R5" s="23">
        <v>79.569999999999993</v>
      </c>
    </row>
    <row r="6" spans="1:18" x14ac:dyDescent="0.2">
      <c r="A6" s="23" t="s">
        <v>7434</v>
      </c>
      <c r="B6" s="23" t="s">
        <v>7433</v>
      </c>
      <c r="C6" s="24">
        <v>9.9599999999999994E-2</v>
      </c>
      <c r="D6" s="23">
        <v>5.08</v>
      </c>
      <c r="E6" s="25">
        <v>0.39861111111111114</v>
      </c>
      <c r="I6" s="25">
        <v>0.45</v>
      </c>
      <c r="J6" s="23">
        <v>2</v>
      </c>
      <c r="K6" s="23">
        <v>3488319700</v>
      </c>
      <c r="L6" s="23" t="s">
        <v>17705</v>
      </c>
      <c r="M6" s="23" t="s">
        <v>226</v>
      </c>
      <c r="N6" s="23">
        <v>131074</v>
      </c>
      <c r="O6" s="23">
        <v>59.8</v>
      </c>
      <c r="P6" s="23">
        <v>44.81</v>
      </c>
      <c r="Q6" s="23">
        <v>5.64</v>
      </c>
      <c r="R6" s="23">
        <v>3.66</v>
      </c>
    </row>
    <row r="7" spans="1:18" x14ac:dyDescent="0.2">
      <c r="A7" s="23">
        <v>871553</v>
      </c>
      <c r="B7" s="23" t="s">
        <v>13023</v>
      </c>
      <c r="C7" s="24">
        <v>0.29970000000000002</v>
      </c>
      <c r="D7" s="23">
        <v>5.16</v>
      </c>
      <c r="E7" s="25">
        <v>0.54843750000000002</v>
      </c>
      <c r="I7" s="25">
        <v>0.54843750000000002</v>
      </c>
      <c r="J7" s="23">
        <v>1</v>
      </c>
      <c r="K7" s="23">
        <v>474024520</v>
      </c>
      <c r="L7" s="23" t="s">
        <v>17781</v>
      </c>
      <c r="M7" s="23" t="s">
        <v>226</v>
      </c>
      <c r="N7" s="23">
        <v>65537</v>
      </c>
      <c r="O7" s="23">
        <v>19.809999999999999</v>
      </c>
      <c r="P7" s="23">
        <v>95.76</v>
      </c>
      <c r="Q7" s="23">
        <v>13.42</v>
      </c>
      <c r="R7" s="23">
        <v>10.52</v>
      </c>
    </row>
    <row r="8" spans="1:18" x14ac:dyDescent="0.2">
      <c r="A8" s="23" t="s">
        <v>10905</v>
      </c>
      <c r="B8" s="23" t="s">
        <v>10904</v>
      </c>
      <c r="C8" s="24">
        <v>0.2</v>
      </c>
      <c r="D8" s="23">
        <v>26.52</v>
      </c>
      <c r="E8" s="25">
        <v>0.60538194444444449</v>
      </c>
      <c r="I8" s="25">
        <v>0.60538194444444449</v>
      </c>
      <c r="J8" s="23">
        <v>1</v>
      </c>
      <c r="K8" s="23">
        <v>1152597180</v>
      </c>
      <c r="L8" s="23" t="s">
        <v>17780</v>
      </c>
      <c r="M8" s="23" t="s">
        <v>226</v>
      </c>
      <c r="N8" s="23">
        <v>65537</v>
      </c>
      <c r="O8" s="23">
        <v>9.09</v>
      </c>
      <c r="P8" s="23">
        <v>96.1</v>
      </c>
      <c r="Q8" s="23">
        <v>44.16</v>
      </c>
      <c r="R8" s="23">
        <v>13.28</v>
      </c>
    </row>
    <row r="9" spans="1:18" x14ac:dyDescent="0.2">
      <c r="A9" s="23" t="s">
        <v>17779</v>
      </c>
      <c r="B9" s="23" t="s">
        <v>17778</v>
      </c>
      <c r="C9" s="24">
        <v>0.2001</v>
      </c>
      <c r="D9" s="23">
        <v>23.99</v>
      </c>
      <c r="E9" s="25">
        <v>0.57482638888888893</v>
      </c>
      <c r="I9" s="25">
        <v>0.57482638888888893</v>
      </c>
      <c r="J9" s="23">
        <v>1</v>
      </c>
      <c r="K9" s="23">
        <v>3843455800</v>
      </c>
      <c r="L9" s="23" t="s">
        <v>17777</v>
      </c>
      <c r="M9" s="23" t="s">
        <v>226</v>
      </c>
      <c r="N9" s="23">
        <v>65537</v>
      </c>
      <c r="O9" s="23">
        <v>33.049999999999997</v>
      </c>
      <c r="P9" s="23">
        <v>45.75</v>
      </c>
      <c r="Q9" s="23">
        <v>9.68</v>
      </c>
      <c r="R9" s="23">
        <v>12.47</v>
      </c>
    </row>
    <row r="10" spans="1:18" x14ac:dyDescent="0.2">
      <c r="A10" s="23" t="s">
        <v>11143</v>
      </c>
      <c r="B10" s="23" t="s">
        <v>11142</v>
      </c>
      <c r="C10" s="24">
        <v>0.19989999999999999</v>
      </c>
      <c r="D10" s="23">
        <v>18.190000000000001</v>
      </c>
      <c r="E10" s="25">
        <v>0.45052083333333331</v>
      </c>
      <c r="I10" s="25">
        <v>0.45052083333333331</v>
      </c>
      <c r="J10" s="23">
        <v>1</v>
      </c>
      <c r="K10" s="23">
        <v>1686136800</v>
      </c>
      <c r="L10" s="23" t="s">
        <v>17776</v>
      </c>
      <c r="M10" s="23" t="s">
        <v>226</v>
      </c>
      <c r="N10" s="23">
        <v>65537</v>
      </c>
      <c r="O10" s="23">
        <v>32.380000000000003</v>
      </c>
      <c r="P10" s="23">
        <v>88.57</v>
      </c>
      <c r="Q10" s="23">
        <v>8.2100000000000009</v>
      </c>
      <c r="R10" s="23">
        <v>28.33</v>
      </c>
    </row>
    <row r="11" spans="1:18" x14ac:dyDescent="0.2">
      <c r="A11" s="23" t="s">
        <v>10088</v>
      </c>
      <c r="B11" s="23" t="s">
        <v>10087</v>
      </c>
      <c r="C11" s="24">
        <v>0.19989999999999999</v>
      </c>
      <c r="D11" s="23">
        <v>41.41</v>
      </c>
      <c r="E11" s="25">
        <v>0.61354166666666665</v>
      </c>
      <c r="I11" s="25">
        <v>0.61440972222222223</v>
      </c>
      <c r="J11" s="23">
        <v>1</v>
      </c>
      <c r="K11" s="23">
        <v>2031325700</v>
      </c>
      <c r="L11" s="23" t="s">
        <v>17408</v>
      </c>
      <c r="M11" s="23" t="s">
        <v>226</v>
      </c>
      <c r="N11" s="23">
        <v>65537</v>
      </c>
      <c r="O11" s="23">
        <v>28.39</v>
      </c>
      <c r="P11" s="23">
        <v>97.6</v>
      </c>
      <c r="Q11" s="23">
        <v>43.02</v>
      </c>
      <c r="R11" s="23">
        <v>4.3</v>
      </c>
    </row>
    <row r="12" spans="1:18" x14ac:dyDescent="0.2">
      <c r="A12" s="23" t="s">
        <v>9697</v>
      </c>
      <c r="B12" s="23" t="s">
        <v>9696</v>
      </c>
      <c r="C12" s="24">
        <v>0.19969999999999999</v>
      </c>
      <c r="D12" s="23">
        <v>17.12</v>
      </c>
      <c r="E12" s="25">
        <v>0.39739583333333334</v>
      </c>
      <c r="I12" s="25">
        <v>0.5473958333333333</v>
      </c>
      <c r="J12" s="23">
        <v>1</v>
      </c>
      <c r="K12" s="23">
        <v>4799350900</v>
      </c>
      <c r="L12" s="23" t="s">
        <v>9695</v>
      </c>
      <c r="M12" s="23" t="s">
        <v>226</v>
      </c>
      <c r="N12" s="23">
        <v>65537</v>
      </c>
      <c r="O12" s="23">
        <v>40.450000000000003</v>
      </c>
      <c r="P12" s="23">
        <v>99.06</v>
      </c>
      <c r="Q12" s="23">
        <v>27.69</v>
      </c>
      <c r="R12" s="23">
        <v>4.76</v>
      </c>
    </row>
    <row r="13" spans="1:18" x14ac:dyDescent="0.2">
      <c r="A13" s="23" t="s">
        <v>1532</v>
      </c>
      <c r="B13" s="23" t="s">
        <v>1533</v>
      </c>
      <c r="C13" s="24">
        <v>0.1</v>
      </c>
      <c r="D13" s="23">
        <v>16.829999999999998</v>
      </c>
      <c r="E13" s="25">
        <v>0.39739583333333334</v>
      </c>
      <c r="I13" s="25">
        <v>0.41649305555555555</v>
      </c>
      <c r="J13" s="23">
        <v>1</v>
      </c>
      <c r="K13" s="23">
        <v>2947758000</v>
      </c>
      <c r="L13" s="23" t="s">
        <v>16069</v>
      </c>
      <c r="M13" s="23" t="s">
        <v>226</v>
      </c>
      <c r="N13" s="23">
        <v>65537</v>
      </c>
      <c r="O13" s="23">
        <v>0.34</v>
      </c>
      <c r="P13" s="23">
        <v>52.42</v>
      </c>
      <c r="Q13" s="23">
        <v>9.15</v>
      </c>
      <c r="R13" s="23">
        <v>14.54</v>
      </c>
    </row>
    <row r="14" spans="1:18" x14ac:dyDescent="0.2">
      <c r="A14" s="23" t="s">
        <v>7230</v>
      </c>
      <c r="B14" s="23" t="s">
        <v>7229</v>
      </c>
      <c r="C14" s="24">
        <v>9.98E-2</v>
      </c>
      <c r="D14" s="23">
        <v>11.68</v>
      </c>
      <c r="E14" s="25">
        <v>0.40208333333333335</v>
      </c>
      <c r="I14" s="25">
        <v>0.40642361111111114</v>
      </c>
      <c r="J14" s="23">
        <v>1</v>
      </c>
      <c r="K14" s="23">
        <v>1611840000</v>
      </c>
      <c r="L14" s="23" t="s">
        <v>17775</v>
      </c>
      <c r="M14" s="23" t="s">
        <v>226</v>
      </c>
      <c r="N14" s="23">
        <v>65537</v>
      </c>
      <c r="O14" s="23">
        <v>32</v>
      </c>
      <c r="P14" s="23">
        <v>19.84</v>
      </c>
      <c r="Q14" s="23">
        <v>3.87</v>
      </c>
      <c r="R14" s="23">
        <v>56.3</v>
      </c>
    </row>
    <row r="15" spans="1:18" x14ac:dyDescent="0.2">
      <c r="A15" s="23" t="s">
        <v>8166</v>
      </c>
      <c r="B15" s="23" t="s">
        <v>8165</v>
      </c>
      <c r="C15" s="24">
        <v>0.1008</v>
      </c>
      <c r="D15" s="23">
        <v>2.73</v>
      </c>
      <c r="E15" s="25">
        <v>0.4782986111111111</v>
      </c>
      <c r="I15" s="25">
        <v>0.4782986111111111</v>
      </c>
      <c r="J15" s="23">
        <v>1</v>
      </c>
      <c r="K15" s="23">
        <v>2750989300</v>
      </c>
      <c r="L15" s="23" t="s">
        <v>17774</v>
      </c>
      <c r="M15" s="23" t="s">
        <v>226</v>
      </c>
      <c r="N15" s="23">
        <v>65537</v>
      </c>
      <c r="O15" s="23">
        <v>19.62</v>
      </c>
      <c r="P15" s="23">
        <v>50.02</v>
      </c>
      <c r="Q15" s="23">
        <v>3.31</v>
      </c>
      <c r="R15" s="23">
        <v>38.29</v>
      </c>
    </row>
    <row r="16" spans="1:18" x14ac:dyDescent="0.2">
      <c r="A16" s="23" t="s">
        <v>6944</v>
      </c>
      <c r="B16" s="23" t="s">
        <v>6943</v>
      </c>
      <c r="C16" s="24">
        <v>9.7199999999999995E-2</v>
      </c>
      <c r="D16" s="23">
        <v>1.58</v>
      </c>
      <c r="E16" s="25">
        <v>0.58038194444444446</v>
      </c>
      <c r="I16" s="25">
        <v>0.61510416666666667</v>
      </c>
      <c r="J16" s="23">
        <v>1</v>
      </c>
      <c r="K16" s="23">
        <v>7690427700</v>
      </c>
      <c r="L16" s="23" t="s">
        <v>17773</v>
      </c>
      <c r="M16" s="23" t="s">
        <v>226</v>
      </c>
      <c r="N16" s="23">
        <v>65537</v>
      </c>
      <c r="O16" s="23">
        <v>16.59</v>
      </c>
      <c r="P16" s="23">
        <v>56.15</v>
      </c>
      <c r="Q16" s="23">
        <v>11.34</v>
      </c>
      <c r="R16" s="23">
        <v>2.56</v>
      </c>
    </row>
    <row r="17" spans="1:18" x14ac:dyDescent="0.2">
      <c r="A17" s="23" t="s">
        <v>8120</v>
      </c>
      <c r="B17" s="23" t="s">
        <v>8119</v>
      </c>
      <c r="C17" s="24">
        <v>0.1</v>
      </c>
      <c r="D17" s="23">
        <v>5.39</v>
      </c>
      <c r="E17" s="25">
        <v>0.55208333333333337</v>
      </c>
      <c r="I17" s="25">
        <v>0.55208333333333337</v>
      </c>
      <c r="J17" s="23">
        <v>1</v>
      </c>
      <c r="K17" s="23">
        <v>3731817800</v>
      </c>
      <c r="L17" s="23" t="s">
        <v>17772</v>
      </c>
      <c r="M17" s="23" t="s">
        <v>226</v>
      </c>
      <c r="N17" s="23">
        <v>65537</v>
      </c>
      <c r="O17" s="23">
        <v>53.56</v>
      </c>
      <c r="P17" s="23">
        <v>20.82</v>
      </c>
      <c r="Q17" s="23">
        <v>1.59</v>
      </c>
      <c r="R17" s="23">
        <v>50.67</v>
      </c>
    </row>
    <row r="18" spans="1:18" x14ac:dyDescent="0.2">
      <c r="A18" s="23" t="s">
        <v>1410</v>
      </c>
      <c r="B18" s="23" t="s">
        <v>1411</v>
      </c>
      <c r="C18" s="24">
        <v>0.10059999999999999</v>
      </c>
      <c r="D18" s="23">
        <v>5.14</v>
      </c>
      <c r="E18" s="25">
        <v>0.40381944444444445</v>
      </c>
      <c r="I18" s="25">
        <v>0.40381944444444445</v>
      </c>
      <c r="J18" s="23">
        <v>1</v>
      </c>
      <c r="K18" s="23">
        <v>3177376600</v>
      </c>
      <c r="L18" s="23" t="s">
        <v>17771</v>
      </c>
      <c r="M18" s="23" t="s">
        <v>226</v>
      </c>
      <c r="N18" s="23">
        <v>65537</v>
      </c>
      <c r="O18" s="23">
        <v>18.66</v>
      </c>
      <c r="P18" s="23">
        <v>100</v>
      </c>
      <c r="Q18" s="23">
        <v>5.9</v>
      </c>
      <c r="R18" s="23">
        <v>68.58</v>
      </c>
    </row>
    <row r="19" spans="1:18" x14ac:dyDescent="0.2">
      <c r="A19" s="23" t="s">
        <v>8042</v>
      </c>
      <c r="B19" s="23" t="s">
        <v>8041</v>
      </c>
      <c r="C19" s="24">
        <v>9.98E-2</v>
      </c>
      <c r="D19" s="23">
        <v>4.8499999999999996</v>
      </c>
      <c r="E19" s="25">
        <v>0.56128472222222225</v>
      </c>
      <c r="I19" s="25">
        <v>0.56128472222222225</v>
      </c>
      <c r="J19" s="23">
        <v>1</v>
      </c>
      <c r="K19" s="23">
        <v>3868702400</v>
      </c>
      <c r="L19" s="23" t="s">
        <v>17017</v>
      </c>
      <c r="M19" s="23" t="s">
        <v>226</v>
      </c>
      <c r="N19" s="23">
        <v>65537</v>
      </c>
      <c r="O19" s="23">
        <v>13.1</v>
      </c>
      <c r="P19" s="23">
        <v>50.44</v>
      </c>
      <c r="Q19" s="23">
        <v>6.97</v>
      </c>
      <c r="R19" s="23">
        <v>31.41</v>
      </c>
    </row>
    <row r="20" spans="1:18" x14ac:dyDescent="0.2">
      <c r="A20" s="23" t="s">
        <v>8036</v>
      </c>
      <c r="B20" s="23" t="s">
        <v>8035</v>
      </c>
      <c r="C20" s="24">
        <v>0.1</v>
      </c>
      <c r="D20" s="23">
        <v>6.49</v>
      </c>
      <c r="E20" s="25">
        <v>0.57152777777777775</v>
      </c>
      <c r="I20" s="25">
        <v>0.57152777777777775</v>
      </c>
      <c r="J20" s="23">
        <v>1</v>
      </c>
      <c r="K20" s="23">
        <v>1995646400</v>
      </c>
      <c r="L20" s="23" t="s">
        <v>10190</v>
      </c>
      <c r="M20" s="23" t="s">
        <v>226</v>
      </c>
      <c r="N20" s="23">
        <v>65537</v>
      </c>
      <c r="O20" s="23">
        <v>18.04</v>
      </c>
      <c r="P20" s="23">
        <v>92.78</v>
      </c>
      <c r="Q20" s="23">
        <v>15.12</v>
      </c>
      <c r="R20" s="23">
        <v>15.86</v>
      </c>
    </row>
    <row r="21" spans="1:18" x14ac:dyDescent="0.2">
      <c r="A21" s="23" t="s">
        <v>8692</v>
      </c>
      <c r="B21" s="23" t="s">
        <v>8691</v>
      </c>
      <c r="C21" s="24">
        <v>9.9900000000000003E-2</v>
      </c>
      <c r="D21" s="23">
        <v>7.49</v>
      </c>
      <c r="E21" s="25">
        <v>0.57847222222222228</v>
      </c>
      <c r="H21" s="2" t="e">
        <f t="shared" ref="H21" si="0">AVERAGE((G21-F21)*100/G21)</f>
        <v>#DIV/0!</v>
      </c>
      <c r="I21" s="25">
        <v>0.57847222222222228</v>
      </c>
      <c r="J21" s="23">
        <v>1</v>
      </c>
      <c r="K21" s="23">
        <v>6377571300</v>
      </c>
      <c r="L21" s="23" t="s">
        <v>17770</v>
      </c>
      <c r="M21" s="23" t="s">
        <v>226</v>
      </c>
      <c r="N21" s="23">
        <v>65537</v>
      </c>
      <c r="O21" s="23">
        <v>22.14</v>
      </c>
      <c r="P21" s="23">
        <v>21.5</v>
      </c>
      <c r="Q21" s="23">
        <v>2.74</v>
      </c>
      <c r="R21" s="23">
        <v>22.51</v>
      </c>
    </row>
    <row r="22" spans="1:18" x14ac:dyDescent="0.2">
      <c r="A22" s="23" t="s">
        <v>6973</v>
      </c>
      <c r="B22" s="23" t="s">
        <v>6972</v>
      </c>
      <c r="C22" s="24">
        <v>0.1009</v>
      </c>
      <c r="D22" s="23">
        <v>2.4</v>
      </c>
      <c r="E22" s="25">
        <v>0.54722222222222228</v>
      </c>
      <c r="I22" s="25">
        <v>0.54722222222222228</v>
      </c>
      <c r="J22" s="23">
        <v>1</v>
      </c>
      <c r="K22" s="23">
        <v>1851080600</v>
      </c>
      <c r="L22" s="23" t="s">
        <v>17769</v>
      </c>
      <c r="M22" s="23" t="s">
        <v>226</v>
      </c>
      <c r="N22" s="23">
        <v>65537</v>
      </c>
      <c r="O22" s="23">
        <v>45.09</v>
      </c>
      <c r="P22" s="23">
        <v>31.92</v>
      </c>
      <c r="Q22" s="23">
        <v>2.9</v>
      </c>
      <c r="R22" s="23">
        <v>41.88</v>
      </c>
    </row>
    <row r="23" spans="1:18" x14ac:dyDescent="0.2">
      <c r="A23" s="23" t="s">
        <v>4898</v>
      </c>
      <c r="B23" s="23" t="s">
        <v>4897</v>
      </c>
      <c r="C23" s="24">
        <v>9.9599999999999994E-2</v>
      </c>
      <c r="D23" s="23">
        <v>2.76</v>
      </c>
      <c r="E23" s="25">
        <v>0.42447916666666669</v>
      </c>
      <c r="H23" s="2" t="e">
        <f t="shared" ref="H23" si="1">AVERAGE((G23-F23)*100/G23)</f>
        <v>#DIV/0!</v>
      </c>
      <c r="I23" s="25">
        <v>0.42534722222222221</v>
      </c>
      <c r="J23" s="23">
        <v>1</v>
      </c>
      <c r="K23" s="23">
        <v>1010497260</v>
      </c>
      <c r="L23" s="23" t="s">
        <v>17472</v>
      </c>
      <c r="M23" s="23" t="s">
        <v>226</v>
      </c>
      <c r="N23" s="23">
        <v>65537</v>
      </c>
      <c r="O23" s="23">
        <v>34</v>
      </c>
      <c r="P23" s="23">
        <v>75.66</v>
      </c>
      <c r="Q23" s="23">
        <v>7.94</v>
      </c>
      <c r="R23" s="23">
        <v>20.25</v>
      </c>
    </row>
    <row r="24" spans="1:18" x14ac:dyDescent="0.2">
      <c r="A24" s="23" t="s">
        <v>399</v>
      </c>
      <c r="B24" s="23" t="s">
        <v>400</v>
      </c>
      <c r="C24" s="24">
        <v>9.9099999999999994E-2</v>
      </c>
      <c r="D24" s="23">
        <v>2.5499999999999998</v>
      </c>
      <c r="E24" s="25">
        <v>0.40295138888888887</v>
      </c>
      <c r="I24" s="25">
        <v>0.40486111111111112</v>
      </c>
      <c r="J24" s="23">
        <v>1</v>
      </c>
      <c r="K24" s="23">
        <v>1069702170</v>
      </c>
      <c r="L24" s="23" t="s">
        <v>17189</v>
      </c>
      <c r="M24" s="23" t="s">
        <v>226</v>
      </c>
      <c r="N24" s="23">
        <v>65537</v>
      </c>
      <c r="O24" s="23">
        <v>41.68</v>
      </c>
      <c r="P24" s="23">
        <v>35.97</v>
      </c>
      <c r="Q24" s="23">
        <v>5.96</v>
      </c>
      <c r="R24" s="23">
        <v>29.48</v>
      </c>
    </row>
    <row r="25" spans="1:18" x14ac:dyDescent="0.2">
      <c r="A25" s="23" t="s">
        <v>1002</v>
      </c>
      <c r="B25" s="23" t="s">
        <v>1003</v>
      </c>
      <c r="C25" s="24">
        <v>0.10100000000000001</v>
      </c>
      <c r="D25" s="23">
        <v>3.27</v>
      </c>
      <c r="E25" s="25">
        <v>0.41249999999999998</v>
      </c>
      <c r="I25" s="25">
        <v>0.41249999999999998</v>
      </c>
      <c r="J25" s="23">
        <v>1</v>
      </c>
      <c r="K25" s="23">
        <v>5369847600</v>
      </c>
      <c r="L25" s="23" t="s">
        <v>17768</v>
      </c>
      <c r="M25" s="23" t="s">
        <v>226</v>
      </c>
      <c r="N25" s="23">
        <v>65537</v>
      </c>
      <c r="O25" s="23">
        <v>36.340000000000003</v>
      </c>
      <c r="P25" s="23">
        <v>35.69</v>
      </c>
      <c r="Q25" s="23">
        <v>3.83</v>
      </c>
      <c r="R25" s="23">
        <v>16.739999999999998</v>
      </c>
    </row>
    <row r="26" spans="1:18" x14ac:dyDescent="0.2">
      <c r="A26" s="23" t="s">
        <v>6914</v>
      </c>
      <c r="B26" s="23" t="s">
        <v>6913</v>
      </c>
      <c r="C26" s="24">
        <v>9.9400000000000002E-2</v>
      </c>
      <c r="D26" s="23">
        <v>5.31</v>
      </c>
      <c r="E26" s="25">
        <v>0.60677083333333337</v>
      </c>
      <c r="H26" s="2" t="e">
        <f t="shared" ref="H26:H27" si="2">AVERAGE((G26-F26)*100/G26)</f>
        <v>#DIV/0!</v>
      </c>
      <c r="I26" s="25">
        <v>0.6088541666666667</v>
      </c>
      <c r="J26" s="23">
        <v>1</v>
      </c>
      <c r="K26" s="23">
        <v>2086224700</v>
      </c>
      <c r="L26" s="23" t="s">
        <v>17767</v>
      </c>
      <c r="M26" s="23" t="s">
        <v>226</v>
      </c>
      <c r="N26" s="23">
        <v>65537</v>
      </c>
      <c r="O26" s="23">
        <v>19.55</v>
      </c>
      <c r="P26" s="23">
        <v>43.8</v>
      </c>
      <c r="Q26" s="23">
        <v>4.05</v>
      </c>
      <c r="R26" s="23">
        <v>16.34</v>
      </c>
    </row>
    <row r="27" spans="1:18" x14ac:dyDescent="0.2">
      <c r="A27" s="23" t="s">
        <v>1072</v>
      </c>
      <c r="B27" s="23" t="s">
        <v>1073</v>
      </c>
      <c r="C27" s="24">
        <v>0.10009999999999999</v>
      </c>
      <c r="D27" s="23">
        <v>33.090000000000003</v>
      </c>
      <c r="E27" s="25">
        <v>0.45329861111111114</v>
      </c>
      <c r="H27" s="2" t="e">
        <f t="shared" si="2"/>
        <v>#DIV/0!</v>
      </c>
      <c r="I27" s="25">
        <v>0.45329861111111114</v>
      </c>
      <c r="J27" s="23">
        <v>1</v>
      </c>
      <c r="K27" s="23">
        <v>2466363100</v>
      </c>
      <c r="L27" s="23" t="s">
        <v>17185</v>
      </c>
      <c r="M27" s="23" t="s">
        <v>226</v>
      </c>
      <c r="N27" s="23">
        <v>65537</v>
      </c>
      <c r="O27" s="23">
        <v>30.14</v>
      </c>
      <c r="P27" s="23">
        <v>66.94</v>
      </c>
      <c r="Q27" s="23">
        <v>3.04</v>
      </c>
      <c r="R27" s="23">
        <v>46.26</v>
      </c>
    </row>
    <row r="28" spans="1:18" x14ac:dyDescent="0.2">
      <c r="A28" s="23" t="s">
        <v>7700</v>
      </c>
      <c r="B28" s="23" t="s">
        <v>7699</v>
      </c>
      <c r="C28" s="24">
        <v>9.9900000000000003E-2</v>
      </c>
      <c r="D28" s="23">
        <v>8.92</v>
      </c>
      <c r="E28" s="25">
        <v>0.41805555555555557</v>
      </c>
      <c r="I28" s="25">
        <v>0.41805555555555557</v>
      </c>
      <c r="J28" s="23">
        <v>1</v>
      </c>
      <c r="K28" s="23">
        <v>2776651600</v>
      </c>
      <c r="L28" s="23" t="s">
        <v>17766</v>
      </c>
      <c r="M28" s="23" t="s">
        <v>226</v>
      </c>
      <c r="N28" s="23">
        <v>65537</v>
      </c>
      <c r="O28" s="23">
        <v>8.51</v>
      </c>
      <c r="P28" s="23">
        <v>73.53</v>
      </c>
      <c r="Q28" s="23">
        <v>3.21</v>
      </c>
      <c r="R28" s="23">
        <v>89.7</v>
      </c>
    </row>
    <row r="29" spans="1:18" x14ac:dyDescent="0.2">
      <c r="A29" s="23" t="s">
        <v>7668</v>
      </c>
      <c r="B29" s="23" t="s">
        <v>7667</v>
      </c>
      <c r="C29" s="24">
        <v>0.10059999999999999</v>
      </c>
      <c r="D29" s="23">
        <v>7.22</v>
      </c>
      <c r="E29" s="25">
        <v>0.47430555555555554</v>
      </c>
      <c r="I29" s="25">
        <v>0.47430555555555554</v>
      </c>
      <c r="J29" s="23">
        <v>1</v>
      </c>
      <c r="K29" s="23">
        <v>5658449500</v>
      </c>
      <c r="L29" s="23" t="s">
        <v>17383</v>
      </c>
      <c r="M29" s="23" t="s">
        <v>226</v>
      </c>
      <c r="N29" s="23">
        <v>65537</v>
      </c>
      <c r="O29" s="23">
        <v>29.76</v>
      </c>
      <c r="P29" s="23">
        <v>54.79</v>
      </c>
      <c r="Q29" s="23">
        <v>1.77</v>
      </c>
      <c r="R29" s="23">
        <v>68.099999999999994</v>
      </c>
    </row>
    <row r="30" spans="1:18" x14ac:dyDescent="0.2">
      <c r="A30" s="23" t="s">
        <v>1171</v>
      </c>
      <c r="B30" s="23" t="s">
        <v>1172</v>
      </c>
      <c r="C30" s="24">
        <v>9.9699999999999997E-2</v>
      </c>
      <c r="D30" s="23">
        <v>13.01</v>
      </c>
      <c r="E30" s="25">
        <v>0.39583333333333331</v>
      </c>
      <c r="I30" s="25">
        <v>0.39583333333333331</v>
      </c>
      <c r="J30" s="23">
        <v>1</v>
      </c>
      <c r="K30" s="23">
        <v>2322503600</v>
      </c>
      <c r="L30" s="23" t="s">
        <v>2355</v>
      </c>
      <c r="M30" s="23" t="s">
        <v>228</v>
      </c>
      <c r="N30" s="23">
        <v>65537</v>
      </c>
      <c r="O30" s="23">
        <v>31.63</v>
      </c>
      <c r="P30" s="23">
        <v>38.53</v>
      </c>
      <c r="Q30" s="23">
        <v>2</v>
      </c>
      <c r="R30" s="23">
        <v>119.23</v>
      </c>
    </row>
    <row r="31" spans="1:18" x14ac:dyDescent="0.2">
      <c r="A31" s="23" t="s">
        <v>1510</v>
      </c>
      <c r="B31" s="23" t="s">
        <v>1511</v>
      </c>
      <c r="C31" s="24">
        <v>0.1013</v>
      </c>
      <c r="D31" s="23">
        <v>3.48</v>
      </c>
      <c r="E31" s="25">
        <v>0.40972222222222221</v>
      </c>
      <c r="H31" s="2" t="e">
        <f t="shared" ref="H31" si="3">AVERAGE((G31-F31)*100/G31)</f>
        <v>#DIV/0!</v>
      </c>
      <c r="I31" s="25">
        <v>0.40972222222222221</v>
      </c>
      <c r="J31" s="23">
        <v>1</v>
      </c>
      <c r="K31" s="23">
        <v>4579257400</v>
      </c>
      <c r="L31" s="23" t="s">
        <v>17765</v>
      </c>
      <c r="M31" s="23" t="s">
        <v>226</v>
      </c>
      <c r="N31" s="23">
        <v>65537</v>
      </c>
      <c r="O31" s="23">
        <v>70.86</v>
      </c>
      <c r="P31" s="23">
        <v>50.99</v>
      </c>
      <c r="Q31" s="23">
        <v>3.69</v>
      </c>
      <c r="R31" s="23">
        <v>18.03</v>
      </c>
    </row>
    <row r="32" spans="1:18" x14ac:dyDescent="0.2">
      <c r="A32" s="23" t="s">
        <v>1153</v>
      </c>
      <c r="B32" s="23" t="s">
        <v>1154</v>
      </c>
      <c r="C32" s="24">
        <v>0.1002</v>
      </c>
      <c r="D32" s="23">
        <v>13.61</v>
      </c>
      <c r="E32" s="25">
        <v>0.55000000000000004</v>
      </c>
      <c r="I32" s="25">
        <v>0.55000000000000004</v>
      </c>
      <c r="J32" s="23">
        <v>1</v>
      </c>
      <c r="K32" s="23">
        <v>11159719500</v>
      </c>
      <c r="L32" s="23" t="s">
        <v>15642</v>
      </c>
      <c r="M32" s="23" t="s">
        <v>226</v>
      </c>
      <c r="N32" s="23">
        <v>131075</v>
      </c>
      <c r="O32" s="23">
        <v>30.32</v>
      </c>
      <c r="P32" s="23">
        <v>79.150000000000006</v>
      </c>
      <c r="Q32" s="23">
        <v>11.14</v>
      </c>
      <c r="R32" s="23">
        <v>4.63</v>
      </c>
    </row>
    <row r="33" spans="1:18" x14ac:dyDescent="0.2">
      <c r="A33" s="23" t="s">
        <v>6595</v>
      </c>
      <c r="B33" s="23" t="s">
        <v>6594</v>
      </c>
      <c r="C33" s="24">
        <v>9.9199999999999997E-2</v>
      </c>
      <c r="D33" s="23">
        <v>4.0999999999999996</v>
      </c>
      <c r="E33" s="25">
        <v>0.41458333333333336</v>
      </c>
      <c r="H33" s="2" t="e">
        <f t="shared" ref="H33:H36" si="4">AVERAGE((G33-F33)*100/G33)</f>
        <v>#DIV/0!</v>
      </c>
      <c r="I33" s="25">
        <v>0.43333333333333335</v>
      </c>
      <c r="J33" s="23">
        <v>1</v>
      </c>
      <c r="K33" s="23">
        <v>3772590900</v>
      </c>
      <c r="L33" s="23" t="s">
        <v>17557</v>
      </c>
      <c r="M33" s="23" t="s">
        <v>226</v>
      </c>
      <c r="N33" s="23">
        <v>65537</v>
      </c>
      <c r="O33" s="23">
        <v>68.790000000000006</v>
      </c>
      <c r="P33" s="23">
        <v>59.62</v>
      </c>
      <c r="Q33" s="23">
        <v>5.5</v>
      </c>
      <c r="R33" s="23">
        <v>10</v>
      </c>
    </row>
    <row r="34" spans="1:18" x14ac:dyDescent="0.2">
      <c r="A34" s="23" t="s">
        <v>16056</v>
      </c>
      <c r="B34" s="23" t="s">
        <v>16055</v>
      </c>
      <c r="C34" s="24">
        <v>0.1</v>
      </c>
      <c r="D34" s="23">
        <v>2.5299999999999998</v>
      </c>
      <c r="E34" s="25">
        <v>0.59670138888888891</v>
      </c>
      <c r="I34" s="25">
        <v>0.59670138888888891</v>
      </c>
      <c r="J34" s="23">
        <v>1</v>
      </c>
      <c r="K34" s="23">
        <v>5313902800</v>
      </c>
      <c r="L34" s="23" t="s">
        <v>17764</v>
      </c>
      <c r="M34" s="23" t="s">
        <v>226</v>
      </c>
      <c r="N34" s="23">
        <v>65537</v>
      </c>
      <c r="O34" s="23">
        <v>37.619999999999997</v>
      </c>
      <c r="P34" s="23">
        <v>16.38</v>
      </c>
      <c r="Q34" s="23">
        <v>1.58</v>
      </c>
      <c r="R34" s="23">
        <v>14.38</v>
      </c>
    </row>
    <row r="35" spans="1:18" x14ac:dyDescent="0.2">
      <c r="A35" s="23" t="s">
        <v>12882</v>
      </c>
      <c r="B35" s="23" t="s">
        <v>12881</v>
      </c>
      <c r="C35" s="24">
        <v>0.1004</v>
      </c>
      <c r="D35" s="23">
        <v>5.37</v>
      </c>
      <c r="E35" s="25">
        <v>0.59062499999999996</v>
      </c>
      <c r="I35" s="25">
        <v>0.59062499999999996</v>
      </c>
      <c r="J35" s="23">
        <v>1</v>
      </c>
      <c r="K35" s="23">
        <v>8395008900</v>
      </c>
      <c r="L35" s="23" t="s">
        <v>14683</v>
      </c>
      <c r="M35" s="23" t="s">
        <v>226</v>
      </c>
      <c r="N35" s="23">
        <v>262151</v>
      </c>
      <c r="O35" s="23">
        <v>30.82</v>
      </c>
      <c r="P35" s="23">
        <v>100</v>
      </c>
      <c r="Q35" s="23">
        <v>26.28</v>
      </c>
      <c r="R35" s="23">
        <v>4.16</v>
      </c>
    </row>
    <row r="36" spans="1:18" x14ac:dyDescent="0.2">
      <c r="A36" s="23" t="s">
        <v>287</v>
      </c>
      <c r="B36" s="23" t="s">
        <v>288</v>
      </c>
      <c r="C36" s="24">
        <v>0.10050000000000001</v>
      </c>
      <c r="D36" s="23">
        <v>4.71</v>
      </c>
      <c r="E36" s="25">
        <v>0.60138888888888886</v>
      </c>
      <c r="H36" s="2" t="e">
        <f t="shared" si="4"/>
        <v>#DIV/0!</v>
      </c>
      <c r="I36" s="25">
        <v>0.60138888888888886</v>
      </c>
      <c r="J36" s="23">
        <v>1</v>
      </c>
      <c r="K36" s="23">
        <v>1339885730</v>
      </c>
      <c r="L36" s="23" t="s">
        <v>17763</v>
      </c>
      <c r="M36" s="23" t="s">
        <v>226</v>
      </c>
      <c r="N36" s="23">
        <v>131075</v>
      </c>
      <c r="O36" s="23">
        <v>42.47</v>
      </c>
      <c r="P36" s="23">
        <v>86.37</v>
      </c>
      <c r="Q36" s="23">
        <v>13.06</v>
      </c>
      <c r="R36" s="23">
        <v>16.53</v>
      </c>
    </row>
    <row r="37" spans="1:18" x14ac:dyDescent="0.2">
      <c r="A37" s="23" t="s">
        <v>1042</v>
      </c>
      <c r="B37" s="23" t="s">
        <v>2844</v>
      </c>
      <c r="C37" s="24">
        <v>0.1</v>
      </c>
      <c r="D37" s="23">
        <v>9.02</v>
      </c>
      <c r="E37" s="25">
        <v>0.59270833333333328</v>
      </c>
      <c r="I37" s="25">
        <v>0.59270833333333328</v>
      </c>
      <c r="J37" s="23">
        <v>1</v>
      </c>
      <c r="K37" s="23">
        <v>2562780800</v>
      </c>
      <c r="L37" s="23" t="s">
        <v>17762</v>
      </c>
      <c r="M37" s="23" t="s">
        <v>226</v>
      </c>
      <c r="N37" s="23">
        <v>65537</v>
      </c>
      <c r="O37" s="23">
        <v>50.26</v>
      </c>
      <c r="P37" s="23">
        <v>97.26</v>
      </c>
      <c r="Q37" s="23">
        <v>15.5</v>
      </c>
      <c r="R37" s="23">
        <v>11.71</v>
      </c>
    </row>
    <row r="38" spans="1:18" x14ac:dyDescent="0.2">
      <c r="A38" s="23" t="s">
        <v>5932</v>
      </c>
      <c r="B38" s="23" t="s">
        <v>5931</v>
      </c>
      <c r="C38" s="24">
        <v>0.1004</v>
      </c>
      <c r="D38" s="23">
        <v>2.85</v>
      </c>
      <c r="E38" s="25">
        <v>0.54184027777777777</v>
      </c>
      <c r="H38" s="2" t="e">
        <f t="shared" ref="H38:H42" si="5">AVERAGE((G38-F38)*100/G38)</f>
        <v>#DIV/0!</v>
      </c>
      <c r="I38" s="25">
        <v>0.54184027777777777</v>
      </c>
      <c r="J38" s="23">
        <v>1</v>
      </c>
      <c r="K38" s="23">
        <v>1250722500</v>
      </c>
      <c r="L38" s="23" t="s">
        <v>12049</v>
      </c>
      <c r="M38" s="23" t="s">
        <v>226</v>
      </c>
      <c r="N38" s="23">
        <v>65537</v>
      </c>
      <c r="O38" s="23">
        <v>10.93</v>
      </c>
      <c r="P38" s="23">
        <v>38.68</v>
      </c>
      <c r="Q38" s="23">
        <v>2.48</v>
      </c>
      <c r="R38" s="23">
        <v>33.35</v>
      </c>
    </row>
    <row r="39" spans="1:18" x14ac:dyDescent="0.2">
      <c r="A39" s="23" t="s">
        <v>6410</v>
      </c>
      <c r="B39" s="23" t="s">
        <v>6409</v>
      </c>
      <c r="C39" s="24">
        <v>9.98E-2</v>
      </c>
      <c r="D39" s="23">
        <v>20.5</v>
      </c>
      <c r="E39" s="25">
        <v>0.55121527777777779</v>
      </c>
      <c r="I39" s="25">
        <v>0.55121527777777779</v>
      </c>
      <c r="J39" s="23">
        <v>1</v>
      </c>
      <c r="K39" s="23">
        <v>14532928000</v>
      </c>
      <c r="L39" s="23" t="s">
        <v>15584</v>
      </c>
      <c r="M39" s="23" t="s">
        <v>226</v>
      </c>
      <c r="N39" s="23">
        <v>65537</v>
      </c>
      <c r="O39" s="23">
        <v>27.12</v>
      </c>
      <c r="P39" s="23">
        <v>99.49</v>
      </c>
      <c r="Q39" s="23">
        <v>13.29</v>
      </c>
      <c r="R39" s="23">
        <v>11.16</v>
      </c>
    </row>
    <row r="40" spans="1:18" x14ac:dyDescent="0.2">
      <c r="A40" s="23" t="s">
        <v>17761</v>
      </c>
      <c r="B40" s="23" t="s">
        <v>17760</v>
      </c>
      <c r="C40" s="24">
        <v>0.1021</v>
      </c>
      <c r="D40" s="23">
        <v>2.59</v>
      </c>
      <c r="E40" s="25">
        <v>0.5678819444444444</v>
      </c>
      <c r="I40" s="25">
        <v>0.5786458333333333</v>
      </c>
      <c r="J40" s="23">
        <v>1</v>
      </c>
      <c r="K40" s="23">
        <v>8430747500</v>
      </c>
      <c r="L40" s="23" t="s">
        <v>17759</v>
      </c>
      <c r="M40" s="23" t="s">
        <v>226</v>
      </c>
      <c r="N40" s="23">
        <v>65537</v>
      </c>
      <c r="O40" s="23">
        <v>75.91</v>
      </c>
      <c r="P40" s="23">
        <v>43.23</v>
      </c>
      <c r="Q40" s="23">
        <v>0.94</v>
      </c>
      <c r="R40" s="23">
        <v>7.43</v>
      </c>
    </row>
    <row r="41" spans="1:18" x14ac:dyDescent="0.2">
      <c r="A41" s="23">
        <v>873223</v>
      </c>
      <c r="B41" s="23" t="s">
        <v>17676</v>
      </c>
      <c r="C41" s="24">
        <v>0.26669999999999999</v>
      </c>
      <c r="D41" s="23">
        <v>7.03</v>
      </c>
      <c r="E41" s="25">
        <v>0.54652777777777772</v>
      </c>
      <c r="F41" s="2">
        <v>7.2</v>
      </c>
      <c r="G41" s="2">
        <v>6.01</v>
      </c>
      <c r="H41" s="2">
        <f t="shared" si="5"/>
        <v>-19.80033277870217</v>
      </c>
      <c r="I41" s="25">
        <v>0.57170138888888888</v>
      </c>
      <c r="J41" s="23">
        <v>0</v>
      </c>
      <c r="K41" s="23">
        <v>563551160</v>
      </c>
      <c r="L41" s="23" t="s">
        <v>136</v>
      </c>
      <c r="M41" s="23" t="s">
        <v>136</v>
      </c>
      <c r="N41" s="23">
        <v>0</v>
      </c>
      <c r="O41" s="23">
        <v>11.09</v>
      </c>
      <c r="P41" s="23">
        <v>99.43</v>
      </c>
      <c r="Q41" s="23">
        <v>43.35</v>
      </c>
      <c r="R41" s="23" t="s">
        <v>136</v>
      </c>
    </row>
    <row r="42" spans="1:18" x14ac:dyDescent="0.2">
      <c r="A42" s="23">
        <v>833580</v>
      </c>
      <c r="B42" s="23" t="s">
        <v>8924</v>
      </c>
      <c r="C42" s="24">
        <v>0.13700000000000001</v>
      </c>
      <c r="D42" s="23">
        <v>6.64</v>
      </c>
      <c r="E42" s="25">
        <v>0.55694444444444446</v>
      </c>
      <c r="F42" s="2">
        <v>7.59</v>
      </c>
      <c r="G42" s="2">
        <v>6.15</v>
      </c>
      <c r="H42" s="2">
        <f t="shared" si="5"/>
        <v>-23.414634146341452</v>
      </c>
      <c r="I42" s="25">
        <v>0.55694444444444446</v>
      </c>
      <c r="J42" s="23">
        <v>0</v>
      </c>
      <c r="K42" s="23">
        <v>371199650</v>
      </c>
      <c r="L42" s="23" t="s">
        <v>136</v>
      </c>
      <c r="M42" s="23" t="s">
        <v>136</v>
      </c>
      <c r="N42" s="23">
        <v>0</v>
      </c>
      <c r="O42" s="23">
        <v>0</v>
      </c>
      <c r="P42" s="23">
        <v>82.1</v>
      </c>
      <c r="Q42" s="23">
        <v>19.79</v>
      </c>
      <c r="R42" s="23" t="s">
        <v>136</v>
      </c>
    </row>
    <row r="43" spans="1:18" x14ac:dyDescent="0.2">
      <c r="A43" s="23" t="s">
        <v>17758</v>
      </c>
      <c r="B43" s="23" t="s">
        <v>17757</v>
      </c>
      <c r="C43" s="24">
        <v>-0.1908</v>
      </c>
      <c r="D43" s="23">
        <v>1.23</v>
      </c>
      <c r="E43" s="23" t="s">
        <v>136</v>
      </c>
      <c r="I43" s="23" t="s">
        <v>136</v>
      </c>
      <c r="J43" s="23">
        <v>0</v>
      </c>
      <c r="K43" s="23">
        <v>83117250</v>
      </c>
      <c r="L43" s="23" t="s">
        <v>136</v>
      </c>
      <c r="M43" s="23" t="s">
        <v>136</v>
      </c>
      <c r="N43" s="23" t="s">
        <v>136</v>
      </c>
      <c r="O43" s="23">
        <v>6.88</v>
      </c>
      <c r="P43" s="23">
        <v>0</v>
      </c>
      <c r="Q43" s="23">
        <v>16.690000000000001</v>
      </c>
      <c r="R43" s="23" t="s">
        <v>136</v>
      </c>
    </row>
    <row r="44" spans="1:18" x14ac:dyDescent="0.2">
      <c r="A44" s="23" t="s">
        <v>6950</v>
      </c>
      <c r="B44" s="23" t="s">
        <v>6949</v>
      </c>
      <c r="C44" s="24">
        <v>-9.9900000000000003E-2</v>
      </c>
      <c r="D44" s="23">
        <v>16.12</v>
      </c>
      <c r="E44" s="23" t="s">
        <v>136</v>
      </c>
      <c r="I44" s="23" t="s">
        <v>136</v>
      </c>
      <c r="J44" s="23">
        <v>0</v>
      </c>
      <c r="K44" s="23">
        <v>2312020200</v>
      </c>
      <c r="L44" s="23" t="s">
        <v>136</v>
      </c>
      <c r="M44" s="23" t="s">
        <v>136</v>
      </c>
      <c r="N44" s="23">
        <v>0</v>
      </c>
      <c r="O44" s="23">
        <v>3.43</v>
      </c>
      <c r="P44" s="23">
        <v>17.16</v>
      </c>
      <c r="Q44" s="23">
        <v>30.77</v>
      </c>
      <c r="R44" s="23" t="s">
        <v>136</v>
      </c>
    </row>
    <row r="45" spans="1:18" x14ac:dyDescent="0.2">
      <c r="A45" s="23" t="s">
        <v>946</v>
      </c>
      <c r="B45" s="23" t="s">
        <v>947</v>
      </c>
      <c r="C45" s="24">
        <v>-0.09</v>
      </c>
      <c r="D45" s="23">
        <v>10.92</v>
      </c>
      <c r="E45" s="23" t="s">
        <v>136</v>
      </c>
      <c r="I45" s="23" t="s">
        <v>136</v>
      </c>
      <c r="J45" s="23">
        <v>0</v>
      </c>
      <c r="K45" s="23">
        <v>3947648000</v>
      </c>
      <c r="L45" s="23" t="s">
        <v>136</v>
      </c>
      <c r="M45" s="23" t="s">
        <v>136</v>
      </c>
      <c r="N45" s="23">
        <v>0</v>
      </c>
      <c r="O45" s="23">
        <v>3.66</v>
      </c>
      <c r="P45" s="23">
        <v>28.33</v>
      </c>
      <c r="Q45" s="23">
        <v>6.92</v>
      </c>
      <c r="R45" s="23" t="s">
        <v>136</v>
      </c>
    </row>
    <row r="46" spans="1:18" x14ac:dyDescent="0.2">
      <c r="A46" s="23" t="s">
        <v>1682</v>
      </c>
      <c r="B46" s="23" t="s">
        <v>1683</v>
      </c>
      <c r="C46" s="24">
        <v>-7.2099999999999997E-2</v>
      </c>
      <c r="D46" s="23">
        <v>1.03</v>
      </c>
      <c r="E46" s="23" t="s">
        <v>136</v>
      </c>
      <c r="I46" s="23" t="s">
        <v>136</v>
      </c>
      <c r="J46" s="23">
        <v>0</v>
      </c>
      <c r="K46" s="23">
        <v>1509680200</v>
      </c>
      <c r="L46" s="23" t="s">
        <v>136</v>
      </c>
      <c r="M46" s="23" t="s">
        <v>136</v>
      </c>
      <c r="N46" s="23">
        <v>0</v>
      </c>
      <c r="O46" s="23">
        <v>6.2</v>
      </c>
      <c r="P46" s="23">
        <v>36.119999999999997</v>
      </c>
      <c r="Q46" s="23">
        <v>9.5</v>
      </c>
      <c r="R46" s="23" t="s">
        <v>136</v>
      </c>
    </row>
    <row r="47" spans="1:18" x14ac:dyDescent="0.2">
      <c r="A47" s="23" t="s">
        <v>5235</v>
      </c>
      <c r="B47" s="23" t="s">
        <v>5234</v>
      </c>
      <c r="C47" s="24">
        <v>6.4500000000000002E-2</v>
      </c>
      <c r="D47" s="23">
        <v>2.97</v>
      </c>
      <c r="E47" s="25">
        <v>0.39600694444444445</v>
      </c>
      <c r="F47" s="2">
        <v>3.07</v>
      </c>
      <c r="G47" s="2">
        <v>2.81</v>
      </c>
      <c r="H47" s="2">
        <f t="shared" ref="H47:H48" si="6">AVERAGE((G47-F47)*100/G47)</f>
        <v>-9.2526690391458999</v>
      </c>
      <c r="I47" s="25">
        <v>0.39774305555555556</v>
      </c>
      <c r="J47" s="23">
        <v>0</v>
      </c>
      <c r="K47" s="23">
        <v>1058508000</v>
      </c>
      <c r="L47" s="23" t="s">
        <v>136</v>
      </c>
      <c r="M47" s="23" t="s">
        <v>136</v>
      </c>
      <c r="N47" s="23">
        <v>0</v>
      </c>
      <c r="O47" s="23">
        <v>32.229999999999997</v>
      </c>
      <c r="P47" s="23">
        <v>69.930000000000007</v>
      </c>
      <c r="Q47" s="23">
        <v>14.91</v>
      </c>
      <c r="R47" s="23" t="s">
        <v>136</v>
      </c>
    </row>
    <row r="48" spans="1:18" x14ac:dyDescent="0.2">
      <c r="A48" s="23" t="s">
        <v>17715</v>
      </c>
      <c r="B48" s="23" t="s">
        <v>17714</v>
      </c>
      <c r="C48" s="24">
        <v>2.9700000000000001E-2</v>
      </c>
      <c r="D48" s="23">
        <v>3.47</v>
      </c>
      <c r="E48" s="25">
        <v>0.39583333333333331</v>
      </c>
      <c r="F48" s="2">
        <v>3.71</v>
      </c>
      <c r="G48" s="2">
        <v>3.2</v>
      </c>
      <c r="H48" s="2">
        <f t="shared" si="6"/>
        <v>-15.937499999999993</v>
      </c>
      <c r="I48" s="25">
        <v>0.40520833333333334</v>
      </c>
      <c r="J48" s="23">
        <v>0</v>
      </c>
      <c r="K48" s="23">
        <v>1277009460</v>
      </c>
      <c r="L48" s="23" t="s">
        <v>136</v>
      </c>
      <c r="M48" s="23" t="s">
        <v>136</v>
      </c>
      <c r="N48" s="23">
        <v>0</v>
      </c>
      <c r="O48" s="23">
        <v>22.05</v>
      </c>
      <c r="P48" s="23">
        <v>62.13</v>
      </c>
      <c r="Q48" s="23">
        <v>9.68</v>
      </c>
      <c r="R48" s="23" t="s">
        <v>136</v>
      </c>
    </row>
    <row r="49" spans="1:18" x14ac:dyDescent="0.2">
      <c r="A49" s="23" t="s">
        <v>120</v>
      </c>
      <c r="B49" s="23" t="s">
        <v>121</v>
      </c>
      <c r="C49" s="24">
        <v>-0.1002</v>
      </c>
      <c r="D49" s="23">
        <v>12.93</v>
      </c>
      <c r="E49" s="23" t="s">
        <v>136</v>
      </c>
      <c r="I49" s="23" t="s">
        <v>136</v>
      </c>
      <c r="J49" s="23">
        <v>0</v>
      </c>
      <c r="K49" s="23">
        <v>1283323190</v>
      </c>
      <c r="L49" s="23" t="s">
        <v>136</v>
      </c>
      <c r="M49" s="23" t="s">
        <v>136</v>
      </c>
      <c r="N49" s="23">
        <v>0</v>
      </c>
      <c r="O49" s="23">
        <v>2.35</v>
      </c>
      <c r="P49" s="23">
        <v>37.1</v>
      </c>
      <c r="Q49" s="23">
        <v>14.98</v>
      </c>
      <c r="R49" s="23" t="s">
        <v>136</v>
      </c>
    </row>
    <row r="50" spans="1:18" x14ac:dyDescent="0.2">
      <c r="A50" s="23" t="s">
        <v>6469</v>
      </c>
      <c r="B50" s="23" t="s">
        <v>6468</v>
      </c>
      <c r="C50" s="24">
        <v>3.5799999999999998E-2</v>
      </c>
      <c r="D50" s="23">
        <v>4.05</v>
      </c>
      <c r="E50" s="25">
        <v>0.55399305555555556</v>
      </c>
      <c r="I50" s="25">
        <v>0.55451388888888886</v>
      </c>
      <c r="J50" s="23">
        <v>0</v>
      </c>
      <c r="K50" s="23">
        <v>1913625000</v>
      </c>
      <c r="L50" s="23" t="s">
        <v>136</v>
      </c>
      <c r="M50" s="23" t="s">
        <v>136</v>
      </c>
      <c r="N50" s="23">
        <v>0</v>
      </c>
      <c r="O50" s="23">
        <v>64.69</v>
      </c>
      <c r="P50" s="23">
        <v>21.06</v>
      </c>
      <c r="Q50" s="23">
        <v>4.9800000000000004</v>
      </c>
      <c r="R50" s="23" t="s">
        <v>136</v>
      </c>
    </row>
    <row r="51" spans="1:18" x14ac:dyDescent="0.2">
      <c r="A51" s="23" t="s">
        <v>14844</v>
      </c>
      <c r="B51" s="23" t="s">
        <v>14843</v>
      </c>
      <c r="C51" s="24">
        <v>-9.6199999999999994E-2</v>
      </c>
      <c r="D51" s="23">
        <v>0.94</v>
      </c>
      <c r="E51" s="23" t="s">
        <v>136</v>
      </c>
      <c r="I51" s="23" t="s">
        <v>136</v>
      </c>
      <c r="J51" s="23">
        <v>0</v>
      </c>
      <c r="K51" s="23">
        <v>3439220200</v>
      </c>
      <c r="L51" s="23" t="s">
        <v>136</v>
      </c>
      <c r="M51" s="23" t="s">
        <v>136</v>
      </c>
      <c r="N51" s="23">
        <v>0</v>
      </c>
      <c r="O51" s="23">
        <v>32.659999999999997</v>
      </c>
      <c r="P51" s="23">
        <v>44.87</v>
      </c>
      <c r="Q51" s="23">
        <v>10.65</v>
      </c>
      <c r="R51" s="23" t="s">
        <v>136</v>
      </c>
    </row>
    <row r="52" spans="1:18" x14ac:dyDescent="0.2">
      <c r="A52" s="23" t="s">
        <v>6248</v>
      </c>
      <c r="B52" s="23" t="s">
        <v>6247</v>
      </c>
      <c r="C52" s="24">
        <v>-9.2700000000000005E-2</v>
      </c>
      <c r="D52" s="23">
        <v>12.53</v>
      </c>
      <c r="E52" s="23" t="s">
        <v>136</v>
      </c>
      <c r="I52" s="23" t="s">
        <v>136</v>
      </c>
      <c r="J52" s="23">
        <v>0</v>
      </c>
      <c r="K52" s="23">
        <v>4893717700</v>
      </c>
      <c r="L52" s="23" t="s">
        <v>136</v>
      </c>
      <c r="M52" s="23" t="s">
        <v>136</v>
      </c>
      <c r="N52" s="23">
        <v>0</v>
      </c>
      <c r="O52" s="23">
        <v>56.2</v>
      </c>
      <c r="P52" s="23">
        <v>52.03</v>
      </c>
      <c r="Q52" s="23">
        <v>20.54</v>
      </c>
      <c r="R52" s="23" t="s">
        <v>136</v>
      </c>
    </row>
    <row r="53" spans="1:18" x14ac:dyDescent="0.2">
      <c r="A53" s="23" t="s">
        <v>8789</v>
      </c>
      <c r="B53" s="23" t="s">
        <v>8788</v>
      </c>
      <c r="C53" s="24">
        <v>-8.2500000000000004E-2</v>
      </c>
      <c r="D53" s="23">
        <v>1.78</v>
      </c>
      <c r="E53" s="23" t="s">
        <v>136</v>
      </c>
      <c r="I53" s="23" t="s">
        <v>136</v>
      </c>
      <c r="J53" s="23">
        <v>0</v>
      </c>
      <c r="K53" s="23">
        <v>2633585700</v>
      </c>
      <c r="L53" s="23" t="s">
        <v>136</v>
      </c>
      <c r="M53" s="23" t="s">
        <v>136</v>
      </c>
      <c r="N53" s="23">
        <v>0</v>
      </c>
      <c r="O53" s="23">
        <v>57.73</v>
      </c>
      <c r="P53" s="23">
        <v>0.73</v>
      </c>
      <c r="Q53" s="23">
        <v>2.36</v>
      </c>
      <c r="R53"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R47"/>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17738</v>
      </c>
      <c r="F1" s="2" t="s">
        <v>2242</v>
      </c>
      <c r="G1" s="2" t="s">
        <v>2241</v>
      </c>
      <c r="H1" s="2" t="s">
        <v>2240</v>
      </c>
      <c r="I1" s="23" t="s">
        <v>17737</v>
      </c>
      <c r="J1" s="23" t="s">
        <v>17736</v>
      </c>
      <c r="K1" s="23" t="s">
        <v>31</v>
      </c>
      <c r="L1" s="23" t="s">
        <v>17735</v>
      </c>
      <c r="M1" s="23" t="s">
        <v>225</v>
      </c>
      <c r="N1" s="23" t="s">
        <v>258</v>
      </c>
      <c r="O1" s="23" t="s">
        <v>254</v>
      </c>
      <c r="P1" s="23" t="s">
        <v>17734</v>
      </c>
      <c r="Q1" s="23" t="s">
        <v>17733</v>
      </c>
      <c r="R1" s="23" t="s">
        <v>17732</v>
      </c>
    </row>
    <row r="2" spans="1:18" x14ac:dyDescent="0.2">
      <c r="A2" s="23">
        <v>873223</v>
      </c>
      <c r="B2" s="23" t="s">
        <v>17676</v>
      </c>
      <c r="C2" s="24">
        <v>0.29980000000000001</v>
      </c>
      <c r="D2" s="23">
        <v>5.55</v>
      </c>
      <c r="E2" s="25">
        <v>0.40694444444444444</v>
      </c>
      <c r="I2" s="25">
        <v>0.40694444444444444</v>
      </c>
      <c r="J2" s="23">
        <v>2</v>
      </c>
      <c r="K2" s="23">
        <v>444908810</v>
      </c>
      <c r="L2" s="23" t="s">
        <v>17675</v>
      </c>
      <c r="M2" s="23" t="s">
        <v>226</v>
      </c>
      <c r="N2" s="23">
        <v>131074</v>
      </c>
      <c r="O2" s="23">
        <v>11.09</v>
      </c>
      <c r="P2" s="23">
        <v>100</v>
      </c>
      <c r="Q2" s="23">
        <v>24.4</v>
      </c>
      <c r="R2" s="23">
        <v>13.24</v>
      </c>
    </row>
    <row r="3" spans="1:18" x14ac:dyDescent="0.2">
      <c r="A3" s="23">
        <v>839946</v>
      </c>
      <c r="B3" s="23" t="s">
        <v>9902</v>
      </c>
      <c r="C3" s="24">
        <v>0.29930000000000001</v>
      </c>
      <c r="D3" s="23">
        <v>7.51</v>
      </c>
      <c r="E3" s="25">
        <v>0.55221064814814813</v>
      </c>
      <c r="I3" s="25">
        <v>0.55221064814814813</v>
      </c>
      <c r="J3" s="23">
        <v>2</v>
      </c>
      <c r="K3" s="23">
        <v>746184210</v>
      </c>
      <c r="L3" s="23" t="s">
        <v>9901</v>
      </c>
      <c r="M3" s="23" t="s">
        <v>226</v>
      </c>
      <c r="N3" s="23">
        <v>196613</v>
      </c>
      <c r="O3" s="23">
        <v>11.26</v>
      </c>
      <c r="P3" s="23">
        <v>100</v>
      </c>
      <c r="Q3" s="23">
        <v>37.24</v>
      </c>
      <c r="R3" s="23">
        <v>13.92</v>
      </c>
    </row>
    <row r="4" spans="1:18" x14ac:dyDescent="0.2">
      <c r="A4" s="23">
        <v>831641</v>
      </c>
      <c r="B4" s="23" t="s">
        <v>16548</v>
      </c>
      <c r="C4" s="24">
        <v>0.29930000000000001</v>
      </c>
      <c r="D4" s="23">
        <v>11.07</v>
      </c>
      <c r="E4" s="25">
        <v>0.39618055555555554</v>
      </c>
      <c r="I4" s="25">
        <v>0.39618055555555554</v>
      </c>
      <c r="J4" s="23">
        <v>2</v>
      </c>
      <c r="K4" s="23">
        <v>288801580</v>
      </c>
      <c r="L4" s="23" t="s">
        <v>17731</v>
      </c>
      <c r="M4" s="23" t="s">
        <v>226</v>
      </c>
      <c r="N4" s="23">
        <v>131074</v>
      </c>
      <c r="O4" s="23">
        <v>26.83</v>
      </c>
      <c r="P4" s="23">
        <v>100</v>
      </c>
      <c r="Q4" s="23">
        <v>18.02</v>
      </c>
      <c r="R4" s="23">
        <v>72.31</v>
      </c>
    </row>
    <row r="5" spans="1:18" x14ac:dyDescent="0.2">
      <c r="A5" s="23" t="s">
        <v>149</v>
      </c>
      <c r="B5" s="23" t="s">
        <v>150</v>
      </c>
      <c r="C5" s="24">
        <v>0.1002</v>
      </c>
      <c r="D5" s="23">
        <v>4.9400000000000004</v>
      </c>
      <c r="E5" s="25">
        <v>0.39583333333333331</v>
      </c>
      <c r="I5" s="25">
        <v>0.39583333333333331</v>
      </c>
      <c r="J5" s="23">
        <v>2</v>
      </c>
      <c r="K5" s="23">
        <v>3622642400</v>
      </c>
      <c r="L5" s="23" t="s">
        <v>17730</v>
      </c>
      <c r="M5" s="23" t="s">
        <v>228</v>
      </c>
      <c r="N5" s="23">
        <v>131074</v>
      </c>
      <c r="O5" s="23">
        <v>35.08</v>
      </c>
      <c r="P5" s="23">
        <v>100</v>
      </c>
      <c r="Q5" s="23">
        <v>2.4300000000000002</v>
      </c>
      <c r="R5" s="23">
        <v>150.69</v>
      </c>
    </row>
    <row r="6" spans="1:18" x14ac:dyDescent="0.2">
      <c r="A6" s="23" t="s">
        <v>543</v>
      </c>
      <c r="B6" s="23" t="s">
        <v>544</v>
      </c>
      <c r="C6" s="24">
        <v>0.10059999999999999</v>
      </c>
      <c r="D6" s="23">
        <v>5.69</v>
      </c>
      <c r="E6" s="25">
        <v>0.40486111111111112</v>
      </c>
      <c r="I6" s="25">
        <v>0.41493055555555558</v>
      </c>
      <c r="J6" s="23">
        <v>2</v>
      </c>
      <c r="K6" s="23">
        <v>3267553200</v>
      </c>
      <c r="L6" s="23" t="s">
        <v>17664</v>
      </c>
      <c r="M6" s="23" t="s">
        <v>226</v>
      </c>
      <c r="N6" s="23">
        <v>131074</v>
      </c>
      <c r="O6" s="23">
        <v>59.79</v>
      </c>
      <c r="P6" s="23">
        <v>99.53</v>
      </c>
      <c r="Q6" s="23">
        <v>14.8</v>
      </c>
      <c r="R6" s="23">
        <v>8.32</v>
      </c>
    </row>
    <row r="7" spans="1:18" x14ac:dyDescent="0.2">
      <c r="A7" s="23" t="s">
        <v>120</v>
      </c>
      <c r="B7" s="23" t="s">
        <v>121</v>
      </c>
      <c r="C7" s="24">
        <v>0.1003</v>
      </c>
      <c r="D7" s="23">
        <v>14.37</v>
      </c>
      <c r="E7" s="25">
        <v>0.39687499999999998</v>
      </c>
      <c r="I7" s="25">
        <v>0.56116898148148153</v>
      </c>
      <c r="J7" s="23">
        <v>2</v>
      </c>
      <c r="K7" s="23">
        <v>1426245500</v>
      </c>
      <c r="L7" s="23" t="s">
        <v>17659</v>
      </c>
      <c r="M7" s="23" t="s">
        <v>226</v>
      </c>
      <c r="N7" s="23">
        <v>131074</v>
      </c>
      <c r="O7" s="23">
        <v>2.35</v>
      </c>
      <c r="P7" s="23">
        <v>80.930000000000007</v>
      </c>
      <c r="Q7" s="23">
        <v>17.22</v>
      </c>
      <c r="R7" s="23">
        <v>6.99</v>
      </c>
    </row>
    <row r="8" spans="1:18" x14ac:dyDescent="0.2">
      <c r="A8" s="23" t="s">
        <v>7702</v>
      </c>
      <c r="B8" s="23" t="s">
        <v>7701</v>
      </c>
      <c r="C8" s="24">
        <v>0.1008</v>
      </c>
      <c r="D8" s="23">
        <v>5.35</v>
      </c>
      <c r="E8" s="25">
        <v>0.39618055555555554</v>
      </c>
      <c r="I8" s="25">
        <v>0.6209027777777778</v>
      </c>
      <c r="J8" s="23">
        <v>2</v>
      </c>
      <c r="K8" s="23">
        <v>1821535000</v>
      </c>
      <c r="L8" s="23" t="s">
        <v>136</v>
      </c>
      <c r="M8" s="23" t="s">
        <v>226</v>
      </c>
      <c r="N8" s="23">
        <v>196613</v>
      </c>
      <c r="O8" s="23">
        <v>17.46</v>
      </c>
      <c r="P8" s="23">
        <v>74.38</v>
      </c>
      <c r="Q8" s="23">
        <v>10.61</v>
      </c>
      <c r="R8" s="23">
        <v>9.66</v>
      </c>
    </row>
    <row r="9" spans="1:18" x14ac:dyDescent="0.2">
      <c r="A9" s="23" t="s">
        <v>634</v>
      </c>
      <c r="B9" s="23" t="s">
        <v>635</v>
      </c>
      <c r="C9" s="24">
        <v>9.9699999999999997E-2</v>
      </c>
      <c r="D9" s="23">
        <v>3.53</v>
      </c>
      <c r="E9" s="25">
        <v>0.39652777777777776</v>
      </c>
      <c r="I9" s="25">
        <v>0.39826388888888886</v>
      </c>
      <c r="J9" s="23">
        <v>2</v>
      </c>
      <c r="K9" s="23">
        <v>2013454000</v>
      </c>
      <c r="L9" s="23" t="s">
        <v>17658</v>
      </c>
      <c r="M9" s="23" t="s">
        <v>226</v>
      </c>
      <c r="N9" s="23">
        <v>131074</v>
      </c>
      <c r="O9" s="23">
        <v>2.39</v>
      </c>
      <c r="P9" s="23">
        <v>52.27</v>
      </c>
      <c r="Q9" s="23">
        <v>5.26</v>
      </c>
      <c r="R9" s="23">
        <v>91.97</v>
      </c>
    </row>
    <row r="10" spans="1:18" x14ac:dyDescent="0.2">
      <c r="A10" s="23" t="s">
        <v>7444</v>
      </c>
      <c r="B10" s="23" t="s">
        <v>7443</v>
      </c>
      <c r="C10" s="24">
        <v>9.8799999999999999E-2</v>
      </c>
      <c r="D10" s="23">
        <v>3.67</v>
      </c>
      <c r="E10" s="25">
        <v>0.39583333333333331</v>
      </c>
      <c r="I10" s="25">
        <v>0.39583333333333331</v>
      </c>
      <c r="J10" s="23">
        <v>2</v>
      </c>
      <c r="K10" s="23">
        <v>3774569100</v>
      </c>
      <c r="L10" s="23" t="s">
        <v>17729</v>
      </c>
      <c r="M10" s="23" t="s">
        <v>228</v>
      </c>
      <c r="N10" s="23">
        <v>131074</v>
      </c>
      <c r="O10" s="23">
        <v>52.67</v>
      </c>
      <c r="P10" s="23">
        <v>72</v>
      </c>
      <c r="Q10" s="23">
        <v>0.66</v>
      </c>
      <c r="R10" s="23">
        <v>232.94</v>
      </c>
    </row>
    <row r="11" spans="1:18" x14ac:dyDescent="0.2">
      <c r="A11" s="23">
        <v>873122</v>
      </c>
      <c r="B11" s="23" t="s">
        <v>5722</v>
      </c>
      <c r="C11" s="24">
        <v>0.2999</v>
      </c>
      <c r="D11" s="23">
        <v>45.68</v>
      </c>
      <c r="E11" s="25">
        <v>0.61209490740740746</v>
      </c>
      <c r="I11" s="25">
        <v>0.61209490740740746</v>
      </c>
      <c r="J11" s="23">
        <v>1</v>
      </c>
      <c r="K11" s="23">
        <v>949911170</v>
      </c>
      <c r="L11" s="23" t="s">
        <v>4382</v>
      </c>
      <c r="M11" s="23" t="s">
        <v>226</v>
      </c>
      <c r="N11" s="23">
        <v>65537</v>
      </c>
      <c r="O11" s="23">
        <v>7.0000000000000007E-2</v>
      </c>
      <c r="P11" s="23">
        <v>97.91</v>
      </c>
      <c r="Q11" s="23">
        <v>32</v>
      </c>
      <c r="R11" s="23">
        <v>2.4900000000000002</v>
      </c>
    </row>
    <row r="12" spans="1:18" x14ac:dyDescent="0.2">
      <c r="A12" s="23">
        <v>871753</v>
      </c>
      <c r="B12" s="23" t="s">
        <v>5720</v>
      </c>
      <c r="C12" s="24">
        <v>0.3</v>
      </c>
      <c r="D12" s="23">
        <v>29.38</v>
      </c>
      <c r="E12" s="25">
        <v>0.593287037037037</v>
      </c>
      <c r="I12" s="25">
        <v>0.593287037037037</v>
      </c>
      <c r="J12" s="23">
        <v>1</v>
      </c>
      <c r="K12" s="23">
        <v>924996980</v>
      </c>
      <c r="L12" s="23" t="s">
        <v>17728</v>
      </c>
      <c r="M12" s="23" t="s">
        <v>226</v>
      </c>
      <c r="N12" s="23">
        <v>65537</v>
      </c>
      <c r="O12" s="23">
        <v>2.13</v>
      </c>
      <c r="P12" s="23">
        <v>95.91</v>
      </c>
      <c r="Q12" s="23">
        <v>27.05</v>
      </c>
      <c r="R12" s="23">
        <v>9.89</v>
      </c>
    </row>
    <row r="13" spans="1:18" x14ac:dyDescent="0.2">
      <c r="A13" s="23">
        <v>871694</v>
      </c>
      <c r="B13" s="23" t="s">
        <v>17727</v>
      </c>
      <c r="C13" s="24">
        <v>0.29970000000000002</v>
      </c>
      <c r="D13" s="23">
        <v>13.4</v>
      </c>
      <c r="E13" s="25">
        <v>0.41788194444444443</v>
      </c>
      <c r="I13" s="25">
        <v>0.625</v>
      </c>
      <c r="J13" s="23">
        <v>1</v>
      </c>
      <c r="K13" s="23">
        <v>336676890</v>
      </c>
      <c r="L13" s="23" t="s">
        <v>17726</v>
      </c>
      <c r="M13" s="23" t="s">
        <v>226</v>
      </c>
      <c r="N13" s="23">
        <v>65537</v>
      </c>
      <c r="O13" s="23">
        <v>25.05</v>
      </c>
      <c r="P13" s="23">
        <v>63.16</v>
      </c>
      <c r="Q13" s="23">
        <v>20.72</v>
      </c>
      <c r="R13" s="23">
        <v>2.35</v>
      </c>
    </row>
    <row r="14" spans="1:18" x14ac:dyDescent="0.2">
      <c r="A14" s="23">
        <v>836699</v>
      </c>
      <c r="B14" s="23" t="s">
        <v>10405</v>
      </c>
      <c r="C14" s="24">
        <v>0.3</v>
      </c>
      <c r="D14" s="23">
        <v>23.79</v>
      </c>
      <c r="E14" s="25">
        <v>0.40763888888888888</v>
      </c>
      <c r="I14" s="25">
        <v>0.54543981481481485</v>
      </c>
      <c r="J14" s="23">
        <v>1</v>
      </c>
      <c r="K14" s="23">
        <v>300355890</v>
      </c>
      <c r="L14" s="23" t="s">
        <v>17725</v>
      </c>
      <c r="M14" s="23" t="s">
        <v>226</v>
      </c>
      <c r="N14" s="23">
        <v>65537</v>
      </c>
      <c r="O14" s="23">
        <v>3.18</v>
      </c>
      <c r="P14" s="23">
        <v>100</v>
      </c>
      <c r="Q14" s="23">
        <v>41.71</v>
      </c>
      <c r="R14" s="23">
        <v>20.98</v>
      </c>
    </row>
    <row r="15" spans="1:18" x14ac:dyDescent="0.2">
      <c r="A15" s="23">
        <v>836414</v>
      </c>
      <c r="B15" s="23" t="s">
        <v>17724</v>
      </c>
      <c r="C15" s="24">
        <v>0.29920000000000002</v>
      </c>
      <c r="D15" s="23">
        <v>8.25</v>
      </c>
      <c r="E15" s="25">
        <v>0.39756944444444442</v>
      </c>
      <c r="I15" s="25">
        <v>0.39756944444444442</v>
      </c>
      <c r="J15" s="23">
        <v>1</v>
      </c>
      <c r="K15" s="23">
        <v>388726740</v>
      </c>
      <c r="L15" s="23" t="s">
        <v>17723</v>
      </c>
      <c r="M15" s="23" t="s">
        <v>226</v>
      </c>
      <c r="N15" s="23">
        <v>65537</v>
      </c>
      <c r="O15" s="23">
        <v>13.41</v>
      </c>
      <c r="P15" s="23">
        <v>77.02</v>
      </c>
      <c r="Q15" s="23">
        <v>11.45</v>
      </c>
      <c r="R15" s="23">
        <v>43.63</v>
      </c>
    </row>
    <row r="16" spans="1:18" x14ac:dyDescent="0.2">
      <c r="A16" s="23">
        <v>833454</v>
      </c>
      <c r="B16" s="23" t="s">
        <v>7289</v>
      </c>
      <c r="C16" s="24">
        <v>0.29949999999999999</v>
      </c>
      <c r="D16" s="23">
        <v>9.7200000000000006</v>
      </c>
      <c r="E16" s="25">
        <v>0.61628472222222219</v>
      </c>
      <c r="I16" s="25">
        <v>0.61697916666666663</v>
      </c>
      <c r="J16" s="23">
        <v>1</v>
      </c>
      <c r="K16" s="23">
        <v>583125890</v>
      </c>
      <c r="L16" s="23" t="s">
        <v>136</v>
      </c>
      <c r="M16" s="23" t="s">
        <v>226</v>
      </c>
      <c r="N16" s="23">
        <v>65537</v>
      </c>
      <c r="O16" s="23">
        <v>0</v>
      </c>
      <c r="P16" s="23">
        <v>100</v>
      </c>
      <c r="Q16" s="23">
        <v>23.33</v>
      </c>
      <c r="R16" s="23">
        <v>4</v>
      </c>
    </row>
    <row r="17" spans="1:18" x14ac:dyDescent="0.2">
      <c r="A17" s="23" t="s">
        <v>6318</v>
      </c>
      <c r="B17" s="23" t="s">
        <v>6317</v>
      </c>
      <c r="C17" s="24">
        <v>0.20019999999999999</v>
      </c>
      <c r="D17" s="23">
        <v>21.46</v>
      </c>
      <c r="E17" s="25">
        <v>0.46883101851851849</v>
      </c>
      <c r="I17" s="25">
        <v>0.46987268518518521</v>
      </c>
      <c r="J17" s="23">
        <v>1</v>
      </c>
      <c r="K17" s="23">
        <v>878487980</v>
      </c>
      <c r="L17" s="23" t="s">
        <v>17722</v>
      </c>
      <c r="M17" s="23" t="s">
        <v>226</v>
      </c>
      <c r="N17" s="23">
        <v>65537</v>
      </c>
      <c r="O17" s="23">
        <v>3.7</v>
      </c>
      <c r="P17" s="23">
        <v>94.46</v>
      </c>
      <c r="Q17" s="23">
        <v>19.71</v>
      </c>
      <c r="R17" s="23">
        <v>22.36</v>
      </c>
    </row>
    <row r="18" spans="1:18" x14ac:dyDescent="0.2">
      <c r="A18" s="23" t="s">
        <v>10743</v>
      </c>
      <c r="B18" s="23" t="s">
        <v>10742</v>
      </c>
      <c r="C18" s="24">
        <v>0.2</v>
      </c>
      <c r="D18" s="23">
        <v>19.739999999999998</v>
      </c>
      <c r="E18" s="25">
        <v>0.58478009259259256</v>
      </c>
      <c r="I18" s="25">
        <v>0.58478009259259256</v>
      </c>
      <c r="J18" s="23">
        <v>1</v>
      </c>
      <c r="K18" s="23">
        <v>1729902600</v>
      </c>
      <c r="L18" s="23" t="s">
        <v>17721</v>
      </c>
      <c r="M18" s="23" t="s">
        <v>226</v>
      </c>
      <c r="N18" s="23">
        <v>196613</v>
      </c>
      <c r="O18" s="23">
        <v>6.33</v>
      </c>
      <c r="P18" s="23">
        <v>100</v>
      </c>
      <c r="Q18" s="23">
        <v>41.44</v>
      </c>
      <c r="R18" s="23">
        <v>7.83</v>
      </c>
    </row>
    <row r="19" spans="1:18" x14ac:dyDescent="0.2">
      <c r="A19" s="23" t="s">
        <v>17720</v>
      </c>
      <c r="B19" s="23" t="s">
        <v>17719</v>
      </c>
      <c r="C19" s="24">
        <v>0.20069999999999999</v>
      </c>
      <c r="D19" s="23">
        <v>6.64</v>
      </c>
      <c r="E19" s="25">
        <v>0.39774305555555556</v>
      </c>
      <c r="I19" s="25">
        <v>0.39774305555555556</v>
      </c>
      <c r="J19" s="23">
        <v>1</v>
      </c>
      <c r="K19" s="23">
        <v>4163009300</v>
      </c>
      <c r="L19" s="23" t="s">
        <v>17718</v>
      </c>
      <c r="M19" s="23" t="s">
        <v>226</v>
      </c>
      <c r="N19" s="23">
        <v>65537</v>
      </c>
      <c r="O19" s="23">
        <v>49.25</v>
      </c>
      <c r="P19" s="23">
        <v>62.8</v>
      </c>
      <c r="Q19" s="23">
        <v>3.81</v>
      </c>
      <c r="R19" s="23">
        <v>45.81</v>
      </c>
    </row>
    <row r="20" spans="1:18" x14ac:dyDescent="0.2">
      <c r="A20" s="23" t="s">
        <v>709</v>
      </c>
      <c r="B20" s="23" t="s">
        <v>710</v>
      </c>
      <c r="C20" s="24">
        <v>9.9099999999999994E-2</v>
      </c>
      <c r="D20" s="23">
        <v>3.77</v>
      </c>
      <c r="E20" s="25">
        <v>0.41093750000000001</v>
      </c>
      <c r="I20" s="25">
        <v>0.41215277777777776</v>
      </c>
      <c r="J20" s="23">
        <v>1</v>
      </c>
      <c r="K20" s="23">
        <v>2295635600</v>
      </c>
      <c r="L20" s="23" t="s">
        <v>17717</v>
      </c>
      <c r="M20" s="23" t="s">
        <v>226</v>
      </c>
      <c r="N20" s="23">
        <v>65537</v>
      </c>
      <c r="O20" s="23">
        <v>0.36</v>
      </c>
      <c r="P20" s="23">
        <v>50.74</v>
      </c>
      <c r="Q20" s="23">
        <v>4.74</v>
      </c>
      <c r="R20" s="23">
        <v>40.97</v>
      </c>
    </row>
    <row r="21" spans="1:18" x14ac:dyDescent="0.2">
      <c r="A21" s="23" t="s">
        <v>5985</v>
      </c>
      <c r="B21" s="23" t="s">
        <v>5984</v>
      </c>
      <c r="C21" s="24">
        <v>9.8500000000000004E-2</v>
      </c>
      <c r="D21" s="23">
        <v>2.23</v>
      </c>
      <c r="E21" s="25">
        <v>0.47334490740740742</v>
      </c>
      <c r="H21" s="2" t="e">
        <f t="shared" ref="H21" si="0">AVERAGE((G21-F21)*100/G21)</f>
        <v>#DIV/0!</v>
      </c>
      <c r="I21" s="25">
        <v>0.47334490740740742</v>
      </c>
      <c r="J21" s="23">
        <v>1</v>
      </c>
      <c r="K21" s="23">
        <v>1744579000</v>
      </c>
      <c r="L21" s="23" t="s">
        <v>17716</v>
      </c>
      <c r="M21" s="23" t="s">
        <v>226</v>
      </c>
      <c r="N21" s="23">
        <v>65537</v>
      </c>
      <c r="O21" s="23">
        <v>17.59</v>
      </c>
      <c r="P21" s="23">
        <v>22.23</v>
      </c>
      <c r="Q21" s="23">
        <v>3.04</v>
      </c>
      <c r="R21" s="23">
        <v>26.72</v>
      </c>
    </row>
    <row r="22" spans="1:18" x14ac:dyDescent="0.2">
      <c r="A22" s="23" t="s">
        <v>5235</v>
      </c>
      <c r="B22" s="23" t="s">
        <v>5234</v>
      </c>
      <c r="C22" s="24">
        <v>9.8400000000000001E-2</v>
      </c>
      <c r="D22" s="23">
        <v>2.79</v>
      </c>
      <c r="E22" s="25">
        <v>0.4230902777777778</v>
      </c>
      <c r="I22" s="25">
        <v>0.4230902777777778</v>
      </c>
      <c r="J22" s="23">
        <v>1</v>
      </c>
      <c r="K22" s="23">
        <v>994356000</v>
      </c>
      <c r="L22" s="23" t="s">
        <v>17465</v>
      </c>
      <c r="M22" s="23" t="s">
        <v>226</v>
      </c>
      <c r="N22" s="23">
        <v>65537</v>
      </c>
      <c r="O22" s="23">
        <v>32.229999999999997</v>
      </c>
      <c r="P22" s="23">
        <v>66.47</v>
      </c>
      <c r="Q22" s="23">
        <v>4.6900000000000004</v>
      </c>
      <c r="R22" s="23">
        <v>106.18</v>
      </c>
    </row>
    <row r="23" spans="1:18" x14ac:dyDescent="0.2">
      <c r="A23" s="23" t="s">
        <v>17715</v>
      </c>
      <c r="B23" s="23" t="s">
        <v>17714</v>
      </c>
      <c r="C23" s="24">
        <v>0.1013</v>
      </c>
      <c r="D23" s="23">
        <v>3.37</v>
      </c>
      <c r="E23" s="25">
        <v>0.60804398148148153</v>
      </c>
      <c r="H23" s="2" t="e">
        <f t="shared" ref="H23" si="1">AVERAGE((G23-F23)*100/G23)</f>
        <v>#DIV/0!</v>
      </c>
      <c r="I23" s="25">
        <v>0.60804398148148153</v>
      </c>
      <c r="J23" s="23">
        <v>1</v>
      </c>
      <c r="K23" s="23">
        <v>1240208040</v>
      </c>
      <c r="L23" s="23" t="s">
        <v>17713</v>
      </c>
      <c r="M23" s="23" t="s">
        <v>226</v>
      </c>
      <c r="N23" s="23">
        <v>65537</v>
      </c>
      <c r="O23" s="23">
        <v>22.05</v>
      </c>
      <c r="P23" s="23">
        <v>56.69</v>
      </c>
      <c r="Q23" s="23">
        <v>2.71</v>
      </c>
      <c r="R23" s="23">
        <v>59.02</v>
      </c>
    </row>
    <row r="24" spans="1:18" x14ac:dyDescent="0.2">
      <c r="A24" s="23" t="s">
        <v>5877</v>
      </c>
      <c r="B24" s="23" t="s">
        <v>5876</v>
      </c>
      <c r="C24" s="24">
        <v>0.1002</v>
      </c>
      <c r="D24" s="23">
        <v>21.3</v>
      </c>
      <c r="E24" s="25">
        <v>0.4045138888888889</v>
      </c>
      <c r="I24" s="25">
        <v>0.4045138888888889</v>
      </c>
      <c r="J24" s="23">
        <v>1</v>
      </c>
      <c r="K24" s="23">
        <v>2896800000</v>
      </c>
      <c r="L24" s="23" t="s">
        <v>17712</v>
      </c>
      <c r="M24" s="23" t="s">
        <v>226</v>
      </c>
      <c r="N24" s="23">
        <v>65537</v>
      </c>
      <c r="O24" s="23">
        <v>16.7</v>
      </c>
      <c r="P24" s="23">
        <v>15.05</v>
      </c>
      <c r="Q24" s="23">
        <v>1.51</v>
      </c>
      <c r="R24" s="23">
        <v>130.30000000000001</v>
      </c>
    </row>
    <row r="25" spans="1:18" x14ac:dyDescent="0.2">
      <c r="A25" s="23" t="s">
        <v>8797</v>
      </c>
      <c r="B25" s="23" t="s">
        <v>8796</v>
      </c>
      <c r="C25" s="24">
        <v>0.1</v>
      </c>
      <c r="D25" s="23">
        <v>36.520000000000003</v>
      </c>
      <c r="E25" s="25">
        <v>0.55342592592592588</v>
      </c>
      <c r="I25" s="25">
        <v>0.55342592592592588</v>
      </c>
      <c r="J25" s="23">
        <v>1</v>
      </c>
      <c r="K25" s="23">
        <v>19246496000</v>
      </c>
      <c r="L25" s="23" t="s">
        <v>15039</v>
      </c>
      <c r="M25" s="23" t="s">
        <v>226</v>
      </c>
      <c r="N25" s="23">
        <v>65537</v>
      </c>
      <c r="O25" s="23">
        <v>15.59</v>
      </c>
      <c r="P25" s="23">
        <v>40.15</v>
      </c>
      <c r="Q25" s="23">
        <v>1.38</v>
      </c>
      <c r="R25" s="23">
        <v>20.27</v>
      </c>
    </row>
    <row r="26" spans="1:18" x14ac:dyDescent="0.2">
      <c r="A26" s="23" t="s">
        <v>305</v>
      </c>
      <c r="B26" s="23" t="s">
        <v>306</v>
      </c>
      <c r="C26" s="24">
        <v>0.10009999999999999</v>
      </c>
      <c r="D26" s="23">
        <v>13.41</v>
      </c>
      <c r="E26" s="25">
        <v>0.40086805555555555</v>
      </c>
      <c r="H26" s="2" t="e">
        <f t="shared" ref="H26:H27" si="2">AVERAGE((G26-F26)*100/G26)</f>
        <v>#DIV/0!</v>
      </c>
      <c r="I26" s="25">
        <v>0.40086805555555555</v>
      </c>
      <c r="J26" s="23">
        <v>1</v>
      </c>
      <c r="K26" s="23">
        <v>3671658000</v>
      </c>
      <c r="L26" s="23" t="s">
        <v>15367</v>
      </c>
      <c r="M26" s="23" t="s">
        <v>226</v>
      </c>
      <c r="N26" s="23">
        <v>65537</v>
      </c>
      <c r="O26" s="23">
        <v>19.23</v>
      </c>
      <c r="P26" s="23">
        <v>57.52</v>
      </c>
      <c r="Q26" s="23">
        <v>6.61</v>
      </c>
      <c r="R26" s="23">
        <v>29.43</v>
      </c>
    </row>
    <row r="27" spans="1:18" x14ac:dyDescent="0.2">
      <c r="A27" s="23" t="s">
        <v>8832</v>
      </c>
      <c r="B27" s="23" t="s">
        <v>8831</v>
      </c>
      <c r="C27" s="24">
        <v>0.1007</v>
      </c>
      <c r="D27" s="23">
        <v>2.95</v>
      </c>
      <c r="E27" s="25">
        <v>0.4385648148148148</v>
      </c>
      <c r="H27" s="2" t="e">
        <f t="shared" si="2"/>
        <v>#DIV/0!</v>
      </c>
      <c r="I27" s="25">
        <v>0.4385648148148148</v>
      </c>
      <c r="J27" s="23">
        <v>1</v>
      </c>
      <c r="K27" s="23">
        <v>6547090600</v>
      </c>
      <c r="L27" s="23" t="s">
        <v>17711</v>
      </c>
      <c r="M27" s="23" t="s">
        <v>226</v>
      </c>
      <c r="N27" s="23">
        <v>65537</v>
      </c>
      <c r="O27" s="23">
        <v>61.24</v>
      </c>
      <c r="P27" s="23">
        <v>11.49</v>
      </c>
      <c r="Q27" s="23">
        <v>2.98</v>
      </c>
      <c r="R27" s="23">
        <v>31.81</v>
      </c>
    </row>
    <row r="28" spans="1:18" x14ac:dyDescent="0.2">
      <c r="A28" s="23" t="s">
        <v>1388</v>
      </c>
      <c r="B28" s="23" t="s">
        <v>1389</v>
      </c>
      <c r="C28" s="24">
        <v>0.10050000000000001</v>
      </c>
      <c r="D28" s="23">
        <v>8.8699999999999992</v>
      </c>
      <c r="E28" s="25">
        <v>0.43144675925925924</v>
      </c>
      <c r="I28" s="25">
        <v>0.43144675925925924</v>
      </c>
      <c r="J28" s="23">
        <v>1</v>
      </c>
      <c r="K28" s="23">
        <v>3513831900</v>
      </c>
      <c r="L28" s="23" t="s">
        <v>17710</v>
      </c>
      <c r="M28" s="23" t="s">
        <v>226</v>
      </c>
      <c r="N28" s="23">
        <v>65537</v>
      </c>
      <c r="O28" s="23">
        <v>60.5</v>
      </c>
      <c r="P28" s="23">
        <v>44.53</v>
      </c>
      <c r="Q28" s="23">
        <v>5.23</v>
      </c>
      <c r="R28" s="23">
        <v>43.27</v>
      </c>
    </row>
    <row r="29" spans="1:18" x14ac:dyDescent="0.2">
      <c r="A29" s="23" t="s">
        <v>8435</v>
      </c>
      <c r="B29" s="23" t="s">
        <v>8434</v>
      </c>
      <c r="C29" s="24">
        <v>0.10009999999999999</v>
      </c>
      <c r="D29" s="23">
        <v>44.19</v>
      </c>
      <c r="E29" s="25">
        <v>0.58460648148148153</v>
      </c>
      <c r="I29" s="25">
        <v>0.58460648148148153</v>
      </c>
      <c r="J29" s="23">
        <v>1</v>
      </c>
      <c r="K29" s="23">
        <v>19765706000</v>
      </c>
      <c r="L29" s="23" t="s">
        <v>14444</v>
      </c>
      <c r="M29" s="23" t="s">
        <v>226</v>
      </c>
      <c r="N29" s="23">
        <v>65537</v>
      </c>
      <c r="O29" s="23">
        <v>50.69</v>
      </c>
      <c r="P29" s="23">
        <v>68.19</v>
      </c>
      <c r="Q29" s="23">
        <v>2.75</v>
      </c>
      <c r="R29" s="23">
        <v>21.36</v>
      </c>
    </row>
    <row r="30" spans="1:18" x14ac:dyDescent="0.2">
      <c r="A30" s="23" t="s">
        <v>17709</v>
      </c>
      <c r="B30" s="23" t="s">
        <v>17708</v>
      </c>
      <c r="C30" s="24">
        <v>0.1012</v>
      </c>
      <c r="D30" s="23">
        <v>4.46</v>
      </c>
      <c r="E30" s="25">
        <v>0.45702546296296298</v>
      </c>
      <c r="I30" s="25">
        <v>0.45702546296296298</v>
      </c>
      <c r="J30" s="23">
        <v>1</v>
      </c>
      <c r="K30" s="23">
        <v>4697995400</v>
      </c>
      <c r="L30" s="23" t="s">
        <v>17707</v>
      </c>
      <c r="M30" s="23" t="s">
        <v>226</v>
      </c>
      <c r="N30" s="23">
        <v>65537</v>
      </c>
      <c r="O30" s="23">
        <v>48.02</v>
      </c>
      <c r="P30" s="23">
        <v>41.55</v>
      </c>
      <c r="Q30" s="23">
        <v>2.34</v>
      </c>
      <c r="R30" s="23">
        <v>60.29</v>
      </c>
    </row>
    <row r="31" spans="1:18" x14ac:dyDescent="0.2">
      <c r="A31" s="23" t="s">
        <v>7436</v>
      </c>
      <c r="B31" s="23" t="s">
        <v>7435</v>
      </c>
      <c r="C31" s="24">
        <v>0.1018</v>
      </c>
      <c r="D31" s="23">
        <v>3.14</v>
      </c>
      <c r="E31" s="25">
        <v>0.43873842592592593</v>
      </c>
      <c r="H31" s="2" t="e">
        <f t="shared" ref="H31" si="3">AVERAGE((G31-F31)*100/G31)</f>
        <v>#DIV/0!</v>
      </c>
      <c r="I31" s="25">
        <v>0.43943287037037038</v>
      </c>
      <c r="J31" s="23">
        <v>1</v>
      </c>
      <c r="K31" s="23">
        <v>2149995700</v>
      </c>
      <c r="L31" s="23" t="s">
        <v>17706</v>
      </c>
      <c r="M31" s="23" t="s">
        <v>226</v>
      </c>
      <c r="N31" s="23">
        <v>65537</v>
      </c>
      <c r="O31" s="23">
        <v>32.79</v>
      </c>
      <c r="P31" s="23">
        <v>36.78</v>
      </c>
      <c r="Q31" s="23">
        <v>1.97</v>
      </c>
      <c r="R31" s="23">
        <v>69.849999999999994</v>
      </c>
    </row>
    <row r="32" spans="1:18" x14ac:dyDescent="0.2">
      <c r="A32" s="23" t="s">
        <v>7434</v>
      </c>
      <c r="B32" s="23" t="s">
        <v>7433</v>
      </c>
      <c r="C32" s="24">
        <v>0.1</v>
      </c>
      <c r="D32" s="23">
        <v>4.62</v>
      </c>
      <c r="E32" s="25">
        <v>0.39687499999999998</v>
      </c>
      <c r="I32" s="25">
        <v>0.39687499999999998</v>
      </c>
      <c r="J32" s="23">
        <v>1</v>
      </c>
      <c r="K32" s="23">
        <v>3172448300</v>
      </c>
      <c r="L32" s="23" t="s">
        <v>17705</v>
      </c>
      <c r="M32" s="23" t="s">
        <v>226</v>
      </c>
      <c r="N32" s="23">
        <v>65537</v>
      </c>
      <c r="O32" s="23">
        <v>59.8</v>
      </c>
      <c r="P32" s="23">
        <v>28.13</v>
      </c>
      <c r="Q32" s="23">
        <v>1.32</v>
      </c>
      <c r="R32" s="23">
        <v>109.68</v>
      </c>
    </row>
    <row r="33" spans="1:18" x14ac:dyDescent="0.2">
      <c r="A33" s="23" t="s">
        <v>4886</v>
      </c>
      <c r="B33" s="23" t="s">
        <v>4885</v>
      </c>
      <c r="C33" s="24">
        <v>9.9500000000000005E-2</v>
      </c>
      <c r="D33" s="23">
        <v>9.39</v>
      </c>
      <c r="E33" s="25">
        <v>0.44886574074074076</v>
      </c>
      <c r="H33" s="2" t="e">
        <f t="shared" ref="H33:H36" si="4">AVERAGE((G33-F33)*100/G33)</f>
        <v>#DIV/0!</v>
      </c>
      <c r="I33" s="25">
        <v>0.44886574074074076</v>
      </c>
      <c r="J33" s="23">
        <v>1</v>
      </c>
      <c r="K33" s="23">
        <v>1502400000</v>
      </c>
      <c r="L33" s="23" t="s">
        <v>17704</v>
      </c>
      <c r="M33" s="23" t="s">
        <v>226</v>
      </c>
      <c r="N33" s="23">
        <v>65537</v>
      </c>
      <c r="O33" s="23">
        <v>45.41</v>
      </c>
      <c r="P33" s="23">
        <v>56.35</v>
      </c>
      <c r="Q33" s="23">
        <v>6.91</v>
      </c>
      <c r="R33" s="23">
        <v>74.97</v>
      </c>
    </row>
    <row r="34" spans="1:18" x14ac:dyDescent="0.2">
      <c r="A34" s="23" t="s">
        <v>1637</v>
      </c>
      <c r="B34" s="23" t="s">
        <v>1638</v>
      </c>
      <c r="C34" s="24">
        <v>9.9299999999999999E-2</v>
      </c>
      <c r="D34" s="23">
        <v>6.64</v>
      </c>
      <c r="E34" s="25">
        <v>0.46952546296296294</v>
      </c>
      <c r="I34" s="25">
        <v>0.59623842592592591</v>
      </c>
      <c r="J34" s="23">
        <v>1</v>
      </c>
      <c r="K34" s="23">
        <v>2425395300</v>
      </c>
      <c r="L34" s="23" t="s">
        <v>17703</v>
      </c>
      <c r="M34" s="23" t="s">
        <v>226</v>
      </c>
      <c r="N34" s="23">
        <v>65537</v>
      </c>
      <c r="O34" s="23">
        <v>49.76</v>
      </c>
      <c r="P34" s="23">
        <v>86.74</v>
      </c>
      <c r="Q34" s="23">
        <v>12.28</v>
      </c>
      <c r="R34" s="23">
        <v>5.85</v>
      </c>
    </row>
    <row r="35" spans="1:18" x14ac:dyDescent="0.2">
      <c r="A35" s="23" t="s">
        <v>6950</v>
      </c>
      <c r="B35" s="23" t="s">
        <v>6949</v>
      </c>
      <c r="C35" s="24">
        <v>-0.1</v>
      </c>
      <c r="D35" s="23">
        <v>17.91</v>
      </c>
      <c r="E35" s="23" t="s">
        <v>136</v>
      </c>
      <c r="I35" s="23" t="s">
        <v>136</v>
      </c>
      <c r="J35" s="23">
        <v>0</v>
      </c>
      <c r="K35" s="23">
        <v>2568752000</v>
      </c>
      <c r="L35" s="23" t="s">
        <v>136</v>
      </c>
      <c r="M35" s="23" t="s">
        <v>136</v>
      </c>
      <c r="N35" s="23">
        <v>0</v>
      </c>
      <c r="O35" s="23">
        <v>3.43</v>
      </c>
      <c r="P35" s="23">
        <v>27.82</v>
      </c>
      <c r="Q35" s="23">
        <v>24.09</v>
      </c>
      <c r="R35" s="23" t="s">
        <v>136</v>
      </c>
    </row>
    <row r="36" spans="1:18" x14ac:dyDescent="0.2">
      <c r="A36" s="23" t="s">
        <v>551</v>
      </c>
      <c r="B36" s="23" t="s">
        <v>552</v>
      </c>
      <c r="C36" s="24">
        <v>7.3400000000000007E-2</v>
      </c>
      <c r="D36" s="23">
        <v>7.9</v>
      </c>
      <c r="E36" s="25">
        <v>0.39652777777777776</v>
      </c>
      <c r="F36" s="2">
        <v>8.1</v>
      </c>
      <c r="G36" s="2">
        <v>7.69</v>
      </c>
      <c r="H36" s="2">
        <f t="shared" si="4"/>
        <v>-5.3315994798439439</v>
      </c>
      <c r="I36" s="25">
        <v>0.39652777777777776</v>
      </c>
      <c r="J36" s="23">
        <v>0</v>
      </c>
      <c r="K36" s="23">
        <v>1130630470</v>
      </c>
      <c r="L36" s="23" t="s">
        <v>136</v>
      </c>
      <c r="M36" s="23" t="s">
        <v>136</v>
      </c>
      <c r="N36" s="23">
        <v>0</v>
      </c>
      <c r="O36" s="23">
        <v>50.31</v>
      </c>
      <c r="P36" s="23">
        <v>50</v>
      </c>
      <c r="Q36" s="23">
        <v>7.14</v>
      </c>
      <c r="R36" s="23" t="s">
        <v>136</v>
      </c>
    </row>
    <row r="37" spans="1:18" x14ac:dyDescent="0.2">
      <c r="A37" s="23" t="s">
        <v>5600</v>
      </c>
      <c r="B37" s="23" t="s">
        <v>5599</v>
      </c>
      <c r="C37" s="24">
        <v>-9.4700000000000006E-2</v>
      </c>
      <c r="D37" s="23">
        <v>0.86</v>
      </c>
      <c r="E37" s="23" t="s">
        <v>136</v>
      </c>
      <c r="I37" s="23" t="s">
        <v>136</v>
      </c>
      <c r="J37" s="23">
        <v>0</v>
      </c>
      <c r="K37" s="23">
        <v>2052645800</v>
      </c>
      <c r="L37" s="23" t="s">
        <v>136</v>
      </c>
      <c r="M37" s="23" t="s">
        <v>136</v>
      </c>
      <c r="N37" s="23">
        <v>0</v>
      </c>
      <c r="O37" s="23">
        <v>29.32</v>
      </c>
      <c r="P37" s="23">
        <v>26.78</v>
      </c>
      <c r="Q37" s="23">
        <v>19.59</v>
      </c>
      <c r="R37" s="23" t="s">
        <v>136</v>
      </c>
    </row>
    <row r="38" spans="1:18" x14ac:dyDescent="0.2">
      <c r="A38" s="23" t="s">
        <v>7828</v>
      </c>
      <c r="B38" s="23" t="s">
        <v>7827</v>
      </c>
      <c r="C38" s="24">
        <v>6.0699999999999997E-2</v>
      </c>
      <c r="D38" s="23">
        <v>2.62</v>
      </c>
      <c r="E38" s="25">
        <v>0.41684027777777777</v>
      </c>
      <c r="F38" s="2">
        <v>2.72</v>
      </c>
      <c r="G38" s="2">
        <v>2.68</v>
      </c>
      <c r="H38" s="2">
        <f t="shared" ref="H38:H41" si="5">AVERAGE((G38-F38)*100/G38)</f>
        <v>-1.492537313432837</v>
      </c>
      <c r="I38" s="25">
        <v>0.41684027777777777</v>
      </c>
      <c r="J38" s="23">
        <v>0</v>
      </c>
      <c r="K38" s="23">
        <v>5892152600</v>
      </c>
      <c r="L38" s="23" t="s">
        <v>136</v>
      </c>
      <c r="M38" s="23" t="s">
        <v>136</v>
      </c>
      <c r="N38" s="23">
        <v>0</v>
      </c>
      <c r="O38" s="23">
        <v>41.93</v>
      </c>
      <c r="P38" s="23">
        <v>88.83</v>
      </c>
      <c r="Q38" s="23">
        <v>20.96</v>
      </c>
      <c r="R38" s="23" t="s">
        <v>136</v>
      </c>
    </row>
    <row r="39" spans="1:18" x14ac:dyDescent="0.2">
      <c r="A39" s="23" t="s">
        <v>10348</v>
      </c>
      <c r="B39" s="23" t="s">
        <v>10347</v>
      </c>
      <c r="C39" s="24">
        <v>-0.1</v>
      </c>
      <c r="D39" s="23">
        <v>22.68</v>
      </c>
      <c r="E39" s="23" t="s">
        <v>136</v>
      </c>
      <c r="I39" s="23" t="s">
        <v>136</v>
      </c>
      <c r="J39" s="23">
        <v>0</v>
      </c>
      <c r="K39" s="23">
        <v>12261347100</v>
      </c>
      <c r="L39" s="23" t="s">
        <v>136</v>
      </c>
      <c r="M39" s="23" t="s">
        <v>136</v>
      </c>
      <c r="N39" s="23">
        <v>0</v>
      </c>
      <c r="O39" s="23">
        <v>70.31</v>
      </c>
      <c r="P39" s="23">
        <v>52.83</v>
      </c>
      <c r="Q39" s="23">
        <v>8.56</v>
      </c>
      <c r="R39" s="23" t="s">
        <v>136</v>
      </c>
    </row>
    <row r="40" spans="1:18" x14ac:dyDescent="0.2">
      <c r="A40" s="23" t="s">
        <v>1123</v>
      </c>
      <c r="B40" s="23" t="s">
        <v>1124</v>
      </c>
      <c r="C40" s="24">
        <v>-9.9900000000000003E-2</v>
      </c>
      <c r="D40" s="23">
        <v>14.15</v>
      </c>
      <c r="E40" s="23" t="s">
        <v>136</v>
      </c>
      <c r="I40" s="23" t="s">
        <v>136</v>
      </c>
      <c r="J40" s="23">
        <v>0</v>
      </c>
      <c r="K40" s="23">
        <v>1839944000</v>
      </c>
      <c r="L40" s="23" t="s">
        <v>136</v>
      </c>
      <c r="M40" s="23" t="s">
        <v>136</v>
      </c>
      <c r="N40" s="23">
        <v>0</v>
      </c>
      <c r="O40" s="23">
        <v>52.83</v>
      </c>
      <c r="P40" s="23">
        <v>21.48</v>
      </c>
      <c r="Q40" s="23">
        <v>8.9</v>
      </c>
      <c r="R40" s="23" t="s">
        <v>136</v>
      </c>
    </row>
    <row r="41" spans="1:18" x14ac:dyDescent="0.2">
      <c r="A41" s="23" t="s">
        <v>1925</v>
      </c>
      <c r="B41" s="23" t="s">
        <v>1926</v>
      </c>
      <c r="C41" s="24">
        <v>4.1500000000000002E-2</v>
      </c>
      <c r="D41" s="23">
        <v>16.05</v>
      </c>
      <c r="E41" s="25">
        <v>0.47247685185185184</v>
      </c>
      <c r="F41" s="2">
        <v>16.95</v>
      </c>
      <c r="G41" s="2">
        <v>15.73</v>
      </c>
      <c r="H41" s="2">
        <f t="shared" si="5"/>
        <v>-7.7558804831532031</v>
      </c>
      <c r="I41" s="25">
        <v>0.47282407407407406</v>
      </c>
      <c r="J41" s="23">
        <v>0</v>
      </c>
      <c r="K41" s="23">
        <v>3872802400</v>
      </c>
      <c r="L41" s="23" t="s">
        <v>136</v>
      </c>
      <c r="M41" s="23" t="s">
        <v>136</v>
      </c>
      <c r="N41" s="23">
        <v>0</v>
      </c>
      <c r="O41" s="23">
        <v>4.04</v>
      </c>
      <c r="P41" s="23">
        <v>17.52</v>
      </c>
      <c r="Q41" s="23">
        <v>4.63</v>
      </c>
      <c r="R41" s="23" t="s">
        <v>136</v>
      </c>
    </row>
    <row r="42" spans="1:18" x14ac:dyDescent="0.2">
      <c r="A42" s="23" t="s">
        <v>8795</v>
      </c>
      <c r="B42" s="23" t="s">
        <v>8794</v>
      </c>
      <c r="C42" s="24">
        <v>6.9500000000000006E-2</v>
      </c>
      <c r="D42" s="23">
        <v>29.4</v>
      </c>
      <c r="E42" s="25">
        <v>0.59780092592592593</v>
      </c>
      <c r="F42" s="2">
        <v>30.24</v>
      </c>
      <c r="G42" s="2">
        <v>28.77</v>
      </c>
      <c r="H42" s="2">
        <f t="shared" ref="H42" si="6">AVERAGE((G42-F42)*100/G42)</f>
        <v>-5.1094890510948865</v>
      </c>
      <c r="I42" s="25">
        <v>0.59780092592592593</v>
      </c>
      <c r="J42" s="23">
        <v>0</v>
      </c>
      <c r="K42" s="23">
        <v>934786140</v>
      </c>
      <c r="L42" s="23" t="s">
        <v>136</v>
      </c>
      <c r="M42" s="23" t="s">
        <v>136</v>
      </c>
      <c r="N42" s="23">
        <v>0</v>
      </c>
      <c r="O42" s="23">
        <v>1.05</v>
      </c>
      <c r="P42" s="23">
        <v>47.74</v>
      </c>
      <c r="Q42" s="23">
        <v>13.45</v>
      </c>
      <c r="R42" s="23" t="s">
        <v>136</v>
      </c>
    </row>
    <row r="43" spans="1:18" x14ac:dyDescent="0.2">
      <c r="A43" s="23" t="s">
        <v>5934</v>
      </c>
      <c r="B43" s="23" t="s">
        <v>5933</v>
      </c>
      <c r="C43" s="24">
        <v>-9.98E-2</v>
      </c>
      <c r="D43" s="23">
        <v>9.4700000000000006</v>
      </c>
      <c r="E43" s="23" t="s">
        <v>136</v>
      </c>
      <c r="I43" s="23" t="s">
        <v>136</v>
      </c>
      <c r="J43" s="23">
        <v>0</v>
      </c>
      <c r="K43" s="23">
        <v>1520785800</v>
      </c>
      <c r="L43" s="23" t="s">
        <v>136</v>
      </c>
      <c r="M43" s="23" t="s">
        <v>136</v>
      </c>
      <c r="N43" s="23">
        <v>0</v>
      </c>
      <c r="O43" s="23">
        <v>1.45</v>
      </c>
      <c r="P43" s="23">
        <v>5.38</v>
      </c>
      <c r="Q43" s="23">
        <v>9.44</v>
      </c>
      <c r="R43" s="23" t="s">
        <v>136</v>
      </c>
    </row>
    <row r="44" spans="1:18" x14ac:dyDescent="0.2">
      <c r="A44" s="23" t="s">
        <v>17087</v>
      </c>
      <c r="B44" s="23" t="s">
        <v>17086</v>
      </c>
      <c r="C44" s="24">
        <v>7.6499999999999999E-2</v>
      </c>
      <c r="D44" s="23">
        <v>14.35</v>
      </c>
      <c r="E44" s="25">
        <v>0.47525462962962961</v>
      </c>
      <c r="I44" s="25">
        <v>0.5417939814814815</v>
      </c>
      <c r="J44" s="23">
        <v>0</v>
      </c>
      <c r="K44" s="23">
        <v>15691288000</v>
      </c>
      <c r="L44" s="23" t="s">
        <v>136</v>
      </c>
      <c r="M44" s="23" t="s">
        <v>136</v>
      </c>
      <c r="N44" s="23">
        <v>0</v>
      </c>
      <c r="O44" s="23">
        <v>48.31</v>
      </c>
      <c r="P44" s="23">
        <v>87.28</v>
      </c>
      <c r="Q44" s="23">
        <v>8</v>
      </c>
      <c r="R44" s="23" t="s">
        <v>136</v>
      </c>
    </row>
    <row r="45" spans="1:18" x14ac:dyDescent="0.2">
      <c r="A45" s="23" t="s">
        <v>6248</v>
      </c>
      <c r="B45" s="23" t="s">
        <v>6247</v>
      </c>
      <c r="C45" s="24">
        <v>0.1004</v>
      </c>
      <c r="D45" s="23">
        <v>13.81</v>
      </c>
      <c r="E45" s="25">
        <v>0.39652777777777776</v>
      </c>
      <c r="I45" s="25">
        <v>0.61840277777777775</v>
      </c>
      <c r="J45" s="23">
        <v>0</v>
      </c>
      <c r="K45" s="23">
        <v>5393634600</v>
      </c>
      <c r="L45" s="23" t="s">
        <v>136</v>
      </c>
      <c r="M45" s="23" t="s">
        <v>136</v>
      </c>
      <c r="N45" s="23">
        <v>0</v>
      </c>
      <c r="O45" s="23">
        <v>56.2</v>
      </c>
      <c r="P45" s="23">
        <v>100</v>
      </c>
      <c r="Q45" s="23">
        <v>23.01</v>
      </c>
      <c r="R45" s="23">
        <v>0.95</v>
      </c>
    </row>
    <row r="46" spans="1:18" x14ac:dyDescent="0.2">
      <c r="A46" s="23" t="s">
        <v>375</v>
      </c>
      <c r="B46" s="23" t="s">
        <v>376</v>
      </c>
      <c r="C46" s="24">
        <v>7.6399999999999996E-2</v>
      </c>
      <c r="D46" s="23">
        <v>3.38</v>
      </c>
      <c r="E46" s="25">
        <v>0.60700231481481481</v>
      </c>
      <c r="I46" s="25">
        <v>0.60700231481481481</v>
      </c>
      <c r="J46" s="23">
        <v>0</v>
      </c>
      <c r="K46" s="23">
        <v>2725632000</v>
      </c>
      <c r="L46" s="23" t="s">
        <v>17702</v>
      </c>
      <c r="M46" s="23" t="s">
        <v>136</v>
      </c>
      <c r="N46" s="23">
        <v>0</v>
      </c>
      <c r="O46" s="23">
        <v>55</v>
      </c>
      <c r="P46" s="23">
        <v>72.38</v>
      </c>
      <c r="Q46" s="23">
        <v>11.22</v>
      </c>
      <c r="R46" s="23" t="s">
        <v>136</v>
      </c>
    </row>
    <row r="47" spans="1:18" x14ac:dyDescent="0.2">
      <c r="A47" s="23" t="s">
        <v>14154</v>
      </c>
      <c r="B47" s="23" t="s">
        <v>14153</v>
      </c>
      <c r="C47" s="24">
        <v>-0.10340000000000001</v>
      </c>
      <c r="D47" s="23">
        <v>0.78</v>
      </c>
      <c r="E47" s="23" t="s">
        <v>136</v>
      </c>
      <c r="I47" s="23" t="s">
        <v>136</v>
      </c>
      <c r="J47" s="23">
        <v>0</v>
      </c>
      <c r="K47" s="23">
        <v>6465848000</v>
      </c>
      <c r="L47" s="23" t="s">
        <v>136</v>
      </c>
      <c r="M47" s="23" t="s">
        <v>136</v>
      </c>
      <c r="N47" s="23">
        <v>0</v>
      </c>
      <c r="O47" s="23">
        <v>57.04</v>
      </c>
      <c r="P47" s="23">
        <v>16.329999999999998</v>
      </c>
      <c r="Q47" s="23">
        <v>0.81</v>
      </c>
      <c r="R47"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181</vt:i4>
      </vt:variant>
    </vt:vector>
  </HeadingPairs>
  <TitlesOfParts>
    <vt:vector size="181" baseType="lpstr">
      <vt:lpstr>龙头</vt:lpstr>
      <vt:lpstr>情绪</vt:lpstr>
      <vt:lpstr>周期</vt:lpstr>
      <vt:lpstr>交易模式</vt:lpstr>
      <vt:lpstr>240723</vt:lpstr>
      <vt:lpstr>240722</vt:lpstr>
      <vt:lpstr>240719</vt:lpstr>
      <vt:lpstr>240718</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2024-07-23T08:41:15Z</dcterms:modified>
</cp:coreProperties>
</file>