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68EDC98-E2C5-47E5-95A5-5373202F0A91}"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07" sheetId="551" r:id="rId5"/>
    <sheet name="240306" sheetId="550" r:id="rId6"/>
    <sheet name="240305" sheetId="549" r:id="rId7"/>
    <sheet name="240304" sheetId="548" r:id="rId8"/>
    <sheet name="240301" sheetId="547" r:id="rId9"/>
    <sheet name="240229" sheetId="546" r:id="rId10"/>
    <sheet name="240228" sheetId="545" r:id="rId11"/>
    <sheet name="240227" sheetId="544" r:id="rId12"/>
    <sheet name="240226" sheetId="543" r:id="rId13"/>
    <sheet name="240223" sheetId="542" r:id="rId14"/>
    <sheet name="240222" sheetId="541" r:id="rId15"/>
    <sheet name="240221" sheetId="540" r:id="rId16"/>
    <sheet name="240220" sheetId="539" r:id="rId17"/>
    <sheet name="240219" sheetId="538" r:id="rId18"/>
    <sheet name="240208" sheetId="536" r:id="rId19"/>
    <sheet name="240207" sheetId="535" r:id="rId20"/>
    <sheet name="240206" sheetId="534" r:id="rId21"/>
    <sheet name="240205" sheetId="532" r:id="rId22"/>
    <sheet name="240202" sheetId="531" r:id="rId23"/>
    <sheet name="240201" sheetId="530" r:id="rId24"/>
    <sheet name="240131" sheetId="529" r:id="rId25"/>
    <sheet name="240130" sheetId="528" r:id="rId26"/>
    <sheet name="240129" sheetId="527" r:id="rId27"/>
    <sheet name="240126" sheetId="525" r:id="rId28"/>
    <sheet name="240125" sheetId="524" r:id="rId29"/>
    <sheet name="240124" sheetId="523" r:id="rId30"/>
    <sheet name="240123" sheetId="522" r:id="rId31"/>
    <sheet name="240122" sheetId="521" r:id="rId32"/>
    <sheet name="240119" sheetId="520" r:id="rId33"/>
    <sheet name="240118" sheetId="519" r:id="rId34"/>
    <sheet name="240117" sheetId="518" r:id="rId35"/>
    <sheet name="240116" sheetId="517" r:id="rId36"/>
    <sheet name="240115" sheetId="516" r:id="rId37"/>
    <sheet name="240112" sheetId="515" r:id="rId38"/>
    <sheet name="240111" sheetId="514" r:id="rId39"/>
    <sheet name="240110" sheetId="513" r:id="rId40"/>
    <sheet name="240105" sheetId="510" r:id="rId41"/>
    <sheet name="240109" sheetId="512" r:id="rId42"/>
    <sheet name="240108" sheetId="511" r:id="rId43"/>
    <sheet name="240104" sheetId="509" r:id="rId44"/>
    <sheet name="240103" sheetId="508" r:id="rId45"/>
    <sheet name="240102" sheetId="507" r:id="rId46"/>
    <sheet name="231229" sheetId="462" state="hidden" r:id="rId47"/>
    <sheet name="231228" sheetId="461" state="hidden" r:id="rId48"/>
    <sheet name="231227" sheetId="460" state="hidden" r:id="rId49"/>
    <sheet name="231226" sheetId="459" state="hidden" r:id="rId50"/>
    <sheet name="231225" sheetId="458" state="hidden" r:id="rId51"/>
    <sheet name="231222" sheetId="457" state="hidden" r:id="rId52"/>
    <sheet name="231221" sheetId="456" state="hidden" r:id="rId53"/>
    <sheet name="231220" sheetId="455" state="hidden" r:id="rId54"/>
    <sheet name="231219" sheetId="454" state="hidden" r:id="rId55"/>
    <sheet name="231218" sheetId="453" state="hidden" r:id="rId56"/>
    <sheet name="231215" sheetId="452" state="hidden" r:id="rId57"/>
    <sheet name="231214" sheetId="451" state="hidden" r:id="rId58"/>
    <sheet name="231213" sheetId="450" state="hidden" r:id="rId59"/>
    <sheet name="231212" sheetId="449" state="hidden" r:id="rId60"/>
    <sheet name="231211" sheetId="448" state="hidden" r:id="rId61"/>
    <sheet name="231208" sheetId="447" state="hidden" r:id="rId62"/>
    <sheet name="231207" sheetId="446" state="hidden" r:id="rId63"/>
    <sheet name="231206" sheetId="443" state="hidden" r:id="rId64"/>
    <sheet name="231205" sheetId="442" state="hidden" r:id="rId65"/>
    <sheet name="231204" sheetId="441" state="hidden" r:id="rId66"/>
    <sheet name="231201" sheetId="440" state="hidden" r:id="rId67"/>
    <sheet name="231130" sheetId="485" state="hidden" r:id="rId68"/>
    <sheet name="231129" sheetId="486" state="hidden" r:id="rId69"/>
    <sheet name="231128" sheetId="487" state="hidden" r:id="rId70"/>
    <sheet name="231127" sheetId="488" state="hidden" r:id="rId71"/>
    <sheet name="231124" sheetId="489" state="hidden" r:id="rId72"/>
    <sheet name="231123" sheetId="490" state="hidden" r:id="rId73"/>
    <sheet name="231122" sheetId="491" state="hidden" r:id="rId74"/>
    <sheet name="231121" sheetId="492" state="hidden" r:id="rId75"/>
    <sheet name="231120" sheetId="493" state="hidden" r:id="rId76"/>
    <sheet name="231117" sheetId="494" state="hidden" r:id="rId77"/>
    <sheet name="231116" sheetId="495" state="hidden" r:id="rId78"/>
    <sheet name="231115" sheetId="496" state="hidden" r:id="rId79"/>
    <sheet name="231114" sheetId="497" state="hidden" r:id="rId80"/>
    <sheet name="231113" sheetId="498" state="hidden" r:id="rId81"/>
    <sheet name="231110" sheetId="499" state="hidden" r:id="rId82"/>
    <sheet name="231109" sheetId="500" state="hidden" r:id="rId83"/>
    <sheet name="231108" sheetId="501" state="hidden" r:id="rId84"/>
    <sheet name="231107" sheetId="502" state="hidden" r:id="rId85"/>
    <sheet name="231106" sheetId="503" state="hidden" r:id="rId86"/>
    <sheet name="231103" sheetId="504" state="hidden" r:id="rId87"/>
    <sheet name="231102" sheetId="505" state="hidden" r:id="rId88"/>
    <sheet name="231101" sheetId="506" state="hidden" r:id="rId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7" i="551" l="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<sst xmlns="http://schemas.openxmlformats.org/spreadsheetml/2006/main" count="69369" uniqueCount="11199">
  <si>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</si>
  <si>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</si>
  <si>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</si>
  <si>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</si>
  <si>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</si>
  <si>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</si>
  <si>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</si>
  <si>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</si>
  <si>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</si>
  <si>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</si>
  <si>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</si>
  <si>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</si>
  <si>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</si>
  <si>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</si>
  <si>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</si>
  <si>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</si>
  <si>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</si>
  <si>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</si>
  <si>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</si>
  <si>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</si>
  <si>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</si>
  <si>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</si>
  <si>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</si>
  <si>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</si>
  <si>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</si>
  <si>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</si>
  <si>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</si>
  <si>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</si>
  <si>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</si>
  <si>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</si>
  <si>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</si>
  <si>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</si>
  <si>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</si>
  <si>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</si>
  <si>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</si>
  <si>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</si>
  <si>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</si>
  <si>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</si>
  <si>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</si>
  <si>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</si>
  <si>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</si>
  <si>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</si>
  <si>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</si>
  <si>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</si>
  <si>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</si>
  <si>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</si>
  <si>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</si>
  <si>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</si>
  <si>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</si>
  <si>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</si>
  <si>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</si>
  <si>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</si>
  <si>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</si>
  <si>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</si>
  <si>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</si>
  <si>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</si>
  <si>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</si>
  <si>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</si>
  <si>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</si>
  <si>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</si>
  <si>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</si>
  <si>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</si>
  <si>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</si>
  <si>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</si>
  <si>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</si>
  <si>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</si>
  <si>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</si>
  <si>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</si>
  <si>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</si>
  <si>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</si>
  <si>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</si>
  <si>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</si>
  <si>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</si>
  <si>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</si>
  <si>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</si>
  <si>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</si>
  <si>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</si>
  <si>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</si>
  <si>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</si>
  <si>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</si>
  <si>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</si>
  <si>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</si>
  <si>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</si>
  <si>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</si>
  <si>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</si>
  <si>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</si>
  <si>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</si>
  <si>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</si>
  <si>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</si>
  <si>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</si>
  <si>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</si>
  <si>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</si>
  <si>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</si>
  <si>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</si>
  <si>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</si>
  <si>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</si>
  <si>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</si>
  <si>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</si>
  <si>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</si>
  <si>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</si>
  <si>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</si>
  <si>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</si>
  <si>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</si>
  <si>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</si>
  <si>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</si>
  <si>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</si>
  <si>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</si>
  <si>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</si>
  <si>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</si>
  <si>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</si>
  <si>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</si>
  <si>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</si>
  <si>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</si>
  <si>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</si>
  <si>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</si>
  <si>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</si>
  <si>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</si>
  <si>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</si>
  <si>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</si>
  <si>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</si>
  <si>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</si>
  <si>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</si>
  <si>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</si>
  <si>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</si>
  <si>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</si>
  <si>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</si>
  <si>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</si>
  <si>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</si>
  <si>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</si>
  <si>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</si>
  <si>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</si>
  <si>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</si>
  <si>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</si>
  <si>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</si>
  <si>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</si>
  <si>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</si>
  <si>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</si>
  <si>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</si>
  <si>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</si>
  <si>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</si>
  <si>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</si>
  <si>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</si>
  <si>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</si>
  <si>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</si>
  <si>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</si>
  <si>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</si>
  <si>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</si>
  <si>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</si>
  <si>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</si>
  <si>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</si>
  <si>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</si>
  <si>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</si>
  <si>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</si>
  <si>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</si>
  <si>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</si>
  <si>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</si>
  <si>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</si>
  <si>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</si>
  <si>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</si>
  <si>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</si>
  <si>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</si>
  <si>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</si>
  <si>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</si>
  <si>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</si>
  <si>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</si>
  <si>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</si>
  <si>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</si>
  <si>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</si>
  <si>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</si>
  <si>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</si>
  <si>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</si>
  <si>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</si>
  <si>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</si>
  <si>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</si>
  <si>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</si>
  <si>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</si>
  <si>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</si>
  <si>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</si>
  <si>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</si>
  <si>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</si>
  <si>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</si>
  <si>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</si>
  <si>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</si>
  <si>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</si>
  <si>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</si>
  <si>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</si>
  <si>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</si>
  <si>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</si>
  <si>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</si>
  <si>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</si>
  <si>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</si>
  <si>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</si>
  <si>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</si>
  <si>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</si>
  <si>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</si>
  <si>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</si>
  <si>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</si>
  <si>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</si>
  <si>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</si>
  <si>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</si>
  <si>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</si>
  <si>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</si>
  <si>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</si>
  <si>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</si>
  <si>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</si>
  <si>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</si>
  <si>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</si>
  <si>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</si>
  <si>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</si>
  <si>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</si>
  <si>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</si>
  <si>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</si>
  <si>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</si>
  <si>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</si>
  <si>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</si>
  <si>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</si>
  <si>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</si>
  <si>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</si>
  <si>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</si>
  <si>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</si>
  <si>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</si>
  <si>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</si>
  <si>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</si>
  <si>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</si>
  <si>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</si>
  <si>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</si>
  <si>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</si>
  <si>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</si>
  <si>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</si>
  <si>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</si>
  <si>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</si>
  <si>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</si>
  <si>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</si>
  <si>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</si>
  <si>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</si>
  <si>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</si>
  <si>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</si>
  <si>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</si>
  <si>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</si>
  <si>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</si>
  <si>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</si>
  <si>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</si>
  <si>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</si>
  <si>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</si>
  <si>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</si>
  <si>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</si>
  <si>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</si>
  <si>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</si>
  <si>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</si>
  <si>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</si>
  <si>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</si>
  <si>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</si>
  <si>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</si>
  <si>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</si>
  <si>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</si>
  <si>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</si>
  <si>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</si>
  <si>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</si>
  <si>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</si>
  <si>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</si>
  <si>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</si>
  <si>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</si>
  <si>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</si>
  <si>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</si>
  <si>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</si>
  <si>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</si>
  <si>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</si>
  <si>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</si>
  <si>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</si>
  <si>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</si>
  <si>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</si>
  <si>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</si>
  <si>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</si>
  <si>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</si>
  <si>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</si>
  <si>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</si>
  <si>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</si>
  <si>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</si>
  <si>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</si>
  <si>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</si>
  <si>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</si>
  <si>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</si>
  <si>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</si>
  <si>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</si>
  <si>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</si>
  <si>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</si>
  <si>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</si>
  <si>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</si>
  <si>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</si>
  <si>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</si>
  <si>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</si>
  <si>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</si>
  <si>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</si>
  <si>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</si>
  <si>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</si>
  <si>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</si>
  <si>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</si>
  <si>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</si>
  <si>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</si>
  <si>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</si>
  <si>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</si>
  <si>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</si>
  <si>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</si>
  <si>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</si>
  <si>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</si>
  <si>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</si>
  <si>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</si>
  <si>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</si>
  <si>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</si>
  <si>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</si>
  <si>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</si>
  <si>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</si>
  <si>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</si>
  <si>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</si>
  <si>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</si>
  <si>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</si>
  <si>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</si>
  <si>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</si>
  <si>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</si>
  <si>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</si>
  <si>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</si>
  <si>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</si>
  <si>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</si>
  <si>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</si>
  <si>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</si>
  <si>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</si>
  <si>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</si>
  <si>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</si>
  <si>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</si>
  <si>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</si>
  <si>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</si>
  <si>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</si>
  <si>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</si>
  <si>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</si>
  <si>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</si>
  <si>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</si>
  <si>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</si>
  <si>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</si>
  <si>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</si>
  <si>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</si>
  <si>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</si>
  <si>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</si>
  <si>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</si>
  <si>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</si>
  <si>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</si>
  <si>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</si>
  <si>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</si>
  <si>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</si>
  <si>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</si>
  <si>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</si>
  <si>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</si>
  <si>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</si>
  <si>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</si>
  <si>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</si>
  <si>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</si>
  <si>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</si>
  <si>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</si>
  <si>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</si>
  <si>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</si>
  <si>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</si>
  <si>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</si>
  <si>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</si>
  <si>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</si>
  <si>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</si>
  <si>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</si>
  <si>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</si>
  <si>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</si>
  <si>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</si>
  <si>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</si>
  <si>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</si>
  <si>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</si>
  <si>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</si>
  <si>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</si>
  <si>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</si>
  <si>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</si>
  <si>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</si>
  <si>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</si>
  <si>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</si>
  <si>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</si>
  <si>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</si>
  <si>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</si>
  <si>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</si>
  <si>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</si>
  <si>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</si>
  <si>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</si>
  <si>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</si>
  <si>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</si>
  <si>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</si>
  <si>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</si>
  <si>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</si>
  <si>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</si>
  <si>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</si>
  <si>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</si>
  <si>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</si>
  <si>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</si>
  <si>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</si>
  <si>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</si>
  <si>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</si>
  <si>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</si>
  <si>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</si>
  <si>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</si>
  <si>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</si>
  <si>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</si>
  <si>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</si>
  <si>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</si>
  <si>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</si>
  <si>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</si>
  <si>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</si>
  <si>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</si>
  <si>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</si>
  <si>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</si>
  <si>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</si>
  <si>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</si>
  <si>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</si>
  <si>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</si>
  <si>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</si>
  <si>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</si>
  <si>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</si>
  <si>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</si>
  <si>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</si>
  <si>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</si>
  <si>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</si>
  <si>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</si>
  <si>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</si>
  <si>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</si>
  <si>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</si>
  <si>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</si>
  <si>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</si>
  <si>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</si>
  <si>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</si>
  <si>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</si>
  <si>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</si>
  <si>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</si>
  <si>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</si>
  <si>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</si>
  <si>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</si>
  <si>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</si>
  <si>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</si>
  <si>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</si>
  <si>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</si>
  <si>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</si>
  <si>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</si>
  <si>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</si>
  <si>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</si>
  <si>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</si>
  <si>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</si>
  <si>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</si>
  <si>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</si>
  <si>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</si>
  <si>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</si>
  <si>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</si>
  <si>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</si>
  <si>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</si>
  <si>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</si>
  <si>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</si>
  <si>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</si>
  <si>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</si>
  <si>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</si>
  <si>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</si>
  <si>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</si>
  <si>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</si>
  <si>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</si>
  <si>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</si>
  <si>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</si>
  <si>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</si>
  <si>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</si>
  <si>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</si>
  <si>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</si>
  <si>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</si>
  <si>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</si>
  <si>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</si>
  <si>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</si>
  <si>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</si>
  <si>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</si>
  <si>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</si>
  <si>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</si>
  <si>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</si>
  <si>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</si>
  <si>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</si>
  <si>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</si>
  <si>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</si>
  <si>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</si>
  <si>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</si>
  <si>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</si>
  <si>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</si>
  <si>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</si>
  <si>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</si>
  <si>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</si>
  <si>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</si>
  <si>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</si>
  <si>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</si>
  <si>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</si>
  <si>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</si>
  <si>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</si>
  <si>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</si>
  <si>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</si>
  <si>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</si>
  <si>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</si>
  <si>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</si>
  <si>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</si>
  <si>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</si>
  <si>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</si>
  <si>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</si>
  <si>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</si>
  <si>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</si>
  <si>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</si>
  <si>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</si>
  <si>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</si>
  <si>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</si>
  <si>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</si>
  <si>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</si>
  <si>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</si>
  <si>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</si>
  <si>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</si>
  <si>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</si>
  <si>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</si>
  <si>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</si>
  <si>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</si>
  <si>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</si>
  <si>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</si>
  <si>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</si>
  <si>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</si>
  <si>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</si>
  <si>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</si>
  <si>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</si>
  <si>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</si>
  <si>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</si>
  <si>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</si>
  <si>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</si>
  <si>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</si>
  <si>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</si>
  <si>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</si>
  <si>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</si>
  <si>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</si>
  <si>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</si>
  <si>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</si>
  <si>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</si>
  <si>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</si>
  <si>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</si>
  <si>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</si>
  <si>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</si>
  <si>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</si>
  <si>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</si>
  <si>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</si>
  <si>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</si>
  <si>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</si>
  <si>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</si>
  <si>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</si>
  <si>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</si>
  <si>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</si>
  <si>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</si>
  <si>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</si>
  <si>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</si>
  <si>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</si>
  <si>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</si>
  <si>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</si>
  <si>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</si>
  <si>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</si>
  <si>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</si>
  <si>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</si>
  <si>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</si>
  <si>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</si>
  <si>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</si>
  <si>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</si>
  <si>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</si>
  <si>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</si>
  <si>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</si>
  <si>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</si>
  <si>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</si>
  <si>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</si>
  <si>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</si>
  <si>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</si>
  <si>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</si>
  <si>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</si>
  <si>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</si>
  <si>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</si>
  <si>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</si>
  <si>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</si>
  <si>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</si>
  <si>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</si>
  <si>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</si>
  <si>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</si>
  <si>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</si>
  <si>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</si>
  <si>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</si>
  <si>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</si>
  <si>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</si>
  <si>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</si>
  <si>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</si>
  <si>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</si>
  <si>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</si>
  <si>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</si>
  <si>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</si>
  <si>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</si>
  <si>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</si>
  <si>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</si>
  <si>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</si>
  <si>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</si>
  <si>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</si>
  <si>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</si>
  <si>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</si>
  <si>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</si>
  <si>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</si>
  <si>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</si>
  <si>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</si>
  <si>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</si>
  <si>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</si>
  <si>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</si>
  <si>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</si>
  <si>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</si>
  <si>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</si>
  <si>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</si>
  <si>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</si>
  <si>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</si>
  <si>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</si>
  <si>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</si>
  <si>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</si>
  <si>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</si>
  <si>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</si>
  <si>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</si>
  <si>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</si>
  <si>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</si>
  <si>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</si>
  <si>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</si>
  <si>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</si>
  <si>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</si>
  <si>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</si>
  <si>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</si>
  <si>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</si>
  <si>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</si>
  <si>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</si>
  <si>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</si>
  <si>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</si>
  <si>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</si>
  <si>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</si>
  <si>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</si>
  <si>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</si>
  <si>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</si>
  <si>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</si>
  <si>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</si>
  <si>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</si>
  <si>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</si>
  <si>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</si>
  <si>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</si>
  <si>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</si>
  <si>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</si>
  <si>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</si>
  <si>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</si>
  <si>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</si>
  <si>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</si>
  <si>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</si>
  <si>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</si>
  <si>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</si>
  <si>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</si>
  <si>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</si>
  <si>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</si>
  <si>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</si>
  <si>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</si>
  <si>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</si>
  <si>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</si>
  <si>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</si>
  <si>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</si>
  <si>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</si>
  <si>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</si>
  <si>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</si>
  <si>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</si>
  <si>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</si>
  <si>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</si>
  <si>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</si>
  <si>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</si>
  <si>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</si>
  <si>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</si>
  <si>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</si>
  <si>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</si>
  <si>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</si>
  <si>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</si>
  <si>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</si>
  <si>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</si>
  <si>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</si>
  <si>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</si>
  <si>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</si>
  <si>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</si>
  <si>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</si>
  <si>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</si>
  <si>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</si>
  <si>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</si>
  <si>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</si>
  <si>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</si>
  <si>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</si>
  <si>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</si>
  <si>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</si>
  <si>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</si>
  <si>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</si>
  <si>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</si>
  <si>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</si>
  <si>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</si>
  <si>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</si>
  <si>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</si>
  <si>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</si>
  <si>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</si>
  <si>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</si>
  <si>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</si>
  <si>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</si>
  <si>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</si>
  <si>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</si>
  <si>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</si>
  <si>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</si>
  <si>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</si>
  <si>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</si>
  <si>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</si>
  <si>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</si>
  <si>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</si>
  <si>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</si>
  <si>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</si>
  <si>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</si>
  <si>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</si>
  <si>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</si>
  <si>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</si>
  <si>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</si>
  <si>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</si>
  <si>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</si>
  <si>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</si>
  <si>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</si>
  <si>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</si>
  <si>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</si>
  <si>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</si>
  <si>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</si>
  <si>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</si>
  <si>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</si>
  <si>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</si>
  <si>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</si>
  <si>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</si>
  <si>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</si>
  <si>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</si>
  <si>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</si>
  <si>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</si>
  <si>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</si>
  <si>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</si>
  <si>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</si>
  <si>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</si>
  <si>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</si>
  <si>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</si>
  <si>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</si>
  <si>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</si>
  <si>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</si>
  <si>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</si>
  <si>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</si>
  <si>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</si>
  <si>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</si>
  <si>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</si>
  <si>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</si>
  <si>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</si>
  <si>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</si>
  <si>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</si>
  <si>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</si>
  <si>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</si>
  <si>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</si>
  <si>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</si>
  <si>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</si>
  <si>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</si>
  <si>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</si>
  <si>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</si>
  <si>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</si>
  <si>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</si>
  <si>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</si>
  <si>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</si>
  <si>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</si>
  <si>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</si>
  <si>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</si>
  <si>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</si>
  <si>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</si>
  <si>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</si>
  <si>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</si>
  <si>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</si>
  <si>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</si>
  <si>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</si>
  <si>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</si>
  <si>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</si>
  <si>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</si>
  <si>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</si>
  <si>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</si>
  <si>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</si>
  <si>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</si>
  <si>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</si>
  <si>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</si>
  <si>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</si>
  <si>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</si>
  <si>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</si>
  <si>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</si>
  <si>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</si>
  <si>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</si>
  <si>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</si>
  <si>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</si>
  <si>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</si>
  <si>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</si>
  <si>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</si>
  <si>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</si>
  <si>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</si>
  <si>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</si>
  <si>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</si>
  <si>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</si>
  <si>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</si>
  <si>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</si>
  <si>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</si>
  <si>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</si>
  <si>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</si>
  <si>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</si>
  <si>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</si>
  <si>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</si>
  <si>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</si>
  <si>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</si>
  <si>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</si>
  <si>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</si>
  <si>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</si>
  <si>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</si>
  <si>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</si>
  <si>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</si>
  <si>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</si>
  <si>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</si>
  <si>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</si>
  <si>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</si>
  <si>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</si>
  <si>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</si>
  <si>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</si>
  <si>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</si>
  <si>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</si>
  <si>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</si>
  <si>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</si>
  <si>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</si>
  <si>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</si>
  <si>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</si>
  <si>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</si>
  <si>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</si>
  <si>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</si>
  <si>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</si>
  <si>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</si>
  <si>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</si>
  <si>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</si>
  <si>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</si>
  <si>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</si>
  <si>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</si>
  <si>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</si>
  <si>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</si>
  <si>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</si>
  <si>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</si>
  <si>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</si>
  <si>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</si>
  <si>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</si>
  <si>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</si>
  <si>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</si>
  <si>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</si>
  <si>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</si>
  <si>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</si>
  <si>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</si>
  <si>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</si>
  <si>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</si>
  <si>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</si>
  <si>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</si>
  <si>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</si>
  <si>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</si>
  <si>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</si>
  <si>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</si>
  <si>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</si>
  <si>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</si>
  <si>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</si>
  <si>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</si>
  <si>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</si>
  <si>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</si>
  <si>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</si>
  <si>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</si>
  <si>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</si>
  <si>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</si>
  <si>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</si>
  <si>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</si>
  <si>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</si>
  <si>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</si>
  <si>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</si>
  <si>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</si>
  <si>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</si>
  <si>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</si>
  <si>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</si>
  <si>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</si>
  <si>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</si>
  <si>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</si>
  <si>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</si>
  <si>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</si>
  <si>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</si>
  <si>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</si>
  <si>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</si>
  <si>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</si>
  <si>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</si>
  <si>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</si>
  <si>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</si>
  <si>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</si>
  <si>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</si>
  <si>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</si>
  <si>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</si>
  <si>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</si>
  <si>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</si>
  <si>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</si>
  <si>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</si>
  <si>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</si>
  <si>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</si>
  <si>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</si>
  <si>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</si>
  <si>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</si>
  <si>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</si>
  <si>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</si>
  <si>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</si>
  <si>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</si>
  <si>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</si>
  <si>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</si>
  <si>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</si>
  <si>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</si>
  <si>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</si>
  <si>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</si>
  <si>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</si>
  <si>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</si>
  <si>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</si>
  <si>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</si>
  <si>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</si>
  <si>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</si>
  <si>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</si>
  <si>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</si>
  <si>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</si>
  <si>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</si>
  <si>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</si>
  <si>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</si>
  <si>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</si>
  <si>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</si>
  <si>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</si>
  <si>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</si>
  <si>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</si>
  <si>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</si>
  <si>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</si>
  <si>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</si>
  <si>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</si>
  <si>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</si>
  <si>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</si>
  <si>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</si>
  <si>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</si>
  <si>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</si>
  <si>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</si>
  <si>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</si>
  <si>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</si>
  <si>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</si>
  <si>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</si>
  <si>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</si>
  <si>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</si>
  <si>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</si>
  <si>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</si>
  <si>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</si>
  <si>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</si>
  <si>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</si>
  <si>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</si>
  <si>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</si>
  <si>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</si>
  <si>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</si>
  <si>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</si>
  <si>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</si>
  <si>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</si>
  <si>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</si>
  <si>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</si>
  <si>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</si>
  <si>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</si>
  <si>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</si>
  <si>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</si>
  <si>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</si>
  <si>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</si>
  <si>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</si>
  <si>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</si>
  <si>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</si>
  <si>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</si>
  <si>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</si>
  <si>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</si>
  <si>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</si>
  <si>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</si>
  <si>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</si>
  <si>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</si>
  <si>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</si>
  <si>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</si>
  <si>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</si>
  <si>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</si>
  <si>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</si>
  <si>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</si>
  <si>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</si>
  <si>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</si>
  <si>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</si>
  <si>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</si>
  <si>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</si>
  <si>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</si>
  <si>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</si>
  <si>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</si>
  <si>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</si>
  <si>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</si>
  <si>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</si>
  <si>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</si>
  <si>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</si>
  <si>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</si>
  <si>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</si>
  <si>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</si>
  <si>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</si>
  <si>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</si>
  <si>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</si>
  <si>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</si>
  <si>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</si>
  <si>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</si>
  <si>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</si>
  <si>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</si>
  <si>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</si>
  <si>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</si>
  <si>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</si>
  <si>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</si>
  <si>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</si>
  <si>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</si>
  <si>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</si>
  <si>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</si>
  <si>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</si>
  <si>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</si>
  <si>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</si>
  <si>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</si>
  <si>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</si>
  <si>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</si>
  <si>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</si>
  <si>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</si>
  <si>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</si>
  <si>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</si>
  <si>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</si>
  <si>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</si>
  <si>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</si>
  <si>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</si>
  <si>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</si>
  <si>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</si>
  <si>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</si>
  <si>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</si>
  <si>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</si>
  <si>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</si>
  <si>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</si>
  <si>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</si>
  <si>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</si>
  <si>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</si>
  <si>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</si>
  <si>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</si>
  <si>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</si>
  <si>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</si>
  <si>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</si>
  <si>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</si>
  <si>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</si>
  <si>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</si>
  <si>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</si>
  <si>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</si>
  <si>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</si>
  <si>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</si>
  <si>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</si>
  <si>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</si>
  <si>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</si>
  <si>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</si>
  <si>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</si>
  <si>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</si>
  <si>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</si>
  <si>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</si>
  <si>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</si>
  <si>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</si>
  <si>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</si>
  <si>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</si>
  <si>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</si>
  <si>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</si>
  <si>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</si>
  <si>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</si>
  <si>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</si>
  <si>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</si>
  <si>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</si>
  <si>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</si>
  <si>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</si>
  <si>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</si>
  <si>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</si>
  <si>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</si>
  <si>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</si>
  <si>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</si>
  <si>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</si>
  <si>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</si>
  <si>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</si>
  <si>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</si>
  <si>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</si>
  <si>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</si>
  <si>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</si>
  <si>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</si>
  <si>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</si>
  <si>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</si>
  <si>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</si>
  <si>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</si>
  <si>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</si>
  <si>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</si>
  <si>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</si>
  <si>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</si>
  <si>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</si>
  <si>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</si>
  <si>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</si>
  <si>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</si>
  <si>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</si>
  <si>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</si>
  <si>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</si>
  <si>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</si>
  <si>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</si>
  <si>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</si>
  <si>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</si>
  <si>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</si>
  <si>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</si>
  <si>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</si>
  <si>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</si>
  <si>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</si>
  <si>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</si>
  <si>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</si>
  <si>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</si>
  <si>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</si>
  <si>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</si>
  <si>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</si>
  <si>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</si>
  <si>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</si>
  <si>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</si>
  <si>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</si>
  <si>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</si>
  <si>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</si>
  <si>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</si>
  <si>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</si>
  <si>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</si>
  <si>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</si>
  <si>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</si>
  <si>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</si>
  <si>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</si>
  <si>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</si>
  <si>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</si>
  <si>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</si>
  <si>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</si>
  <si>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</si>
  <si>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</si>
  <si>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</si>
  <si>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</si>
  <si>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</si>
  <si>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</si>
  <si>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</si>
  <si>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</si>
  <si>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</si>
  <si>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</si>
  <si>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</si>
  <si>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</si>
  <si>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</si>
  <si>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</si>
  <si>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</si>
  <si>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</si>
  <si>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</si>
  <si>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</si>
  <si>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</si>
  <si>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</si>
  <si>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</si>
  <si>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</si>
  <si>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</si>
  <si>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</si>
  <si>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</si>
  <si>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</si>
  <si>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</si>
  <si>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</si>
  <si>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</si>
  <si>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</si>
  <si>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</si>
  <si>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</si>
  <si>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</si>
  <si>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</si>
  <si>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</si>
  <si>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</si>
  <si>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</si>
  <si>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</si>
  <si>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</si>
  <si>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</si>
  <si>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</si>
  <si>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</si>
  <si>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</si>
  <si>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</si>
  <si>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</si>
  <si>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</si>
  <si>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</si>
  <si>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</si>
  <si>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</si>
  <si>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</si>
  <si>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</si>
  <si>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</si>
  <si>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</si>
  <si>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</si>
  <si>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</si>
  <si>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</si>
  <si>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</si>
  <si>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</si>
  <si>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</si>
  <si>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</si>
  <si>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</si>
  <si>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</si>
  <si>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</si>
  <si>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</si>
  <si>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</si>
  <si>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</si>
  <si>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</si>
  <si>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</si>
  <si>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</si>
  <si>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</si>
  <si>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</si>
  <si>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</si>
  <si>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</si>
  <si>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</si>
  <si>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</si>
  <si>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</si>
  <si>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</si>
  <si>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</si>
  <si>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</si>
  <si>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</si>
  <si>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</si>
  <si>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</si>
  <si>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</si>
  <si>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</si>
  <si>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</si>
  <si>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</si>
  <si>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</si>
  <si>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</si>
  <si>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</si>
  <si>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</si>
  <si>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</si>
  <si>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</si>
  <si>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</si>
  <si>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</si>
  <si>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</si>
  <si>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</si>
  <si>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</si>
  <si>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</si>
  <si>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</si>
  <si>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</si>
  <si>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</si>
  <si>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</si>
  <si>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</si>
  <si>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</si>
  <si>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</si>
  <si>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</si>
  <si>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</si>
  <si>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</si>
  <si>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</si>
  <si>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</si>
  <si>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</si>
  <si>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</si>
  <si>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</si>
  <si>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</si>
  <si>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</si>
  <si>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</si>
  <si>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</si>
  <si>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</si>
  <si>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</si>
  <si>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</si>
  <si>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</si>
  <si>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</si>
  <si>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</si>
  <si>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</si>
  <si>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</si>
  <si>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</si>
  <si>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</si>
  <si>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</si>
  <si>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</si>
  <si>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</si>
  <si>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</si>
  <si>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</si>
  <si>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</si>
  <si>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</si>
  <si>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</si>
  <si>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</si>
  <si>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</si>
  <si>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</si>
  <si>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</si>
  <si>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</si>
  <si>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</si>
  <si>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</si>
  <si>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</si>
  <si>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</si>
  <si>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</si>
  <si>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</si>
  <si>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</si>
  <si>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</si>
  <si>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</si>
  <si>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</si>
  <si>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</si>
  <si>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</si>
  <si>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</si>
  <si>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</si>
  <si>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</si>
  <si>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</si>
  <si>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</si>
  <si>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</si>
  <si>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</si>
  <si>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</si>
  <si>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</si>
  <si>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</si>
  <si>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</si>
  <si>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</si>
  <si>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</si>
  <si>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</si>
  <si>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</si>
  <si>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</si>
  <si>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</si>
  <si>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</si>
  <si>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</si>
  <si>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</si>
  <si>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</si>
  <si>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</si>
  <si>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</si>
  <si>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</si>
  <si>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</si>
  <si>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</si>
  <si>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</si>
  <si>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</si>
  <si>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</si>
  <si>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</si>
  <si>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</si>
  <si>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</si>
  <si>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</si>
  <si>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</si>
  <si>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</si>
  <si>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</si>
  <si>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</si>
  <si>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</si>
  <si>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</si>
  <si>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</si>
  <si>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</si>
  <si>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</si>
  <si>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</si>
  <si>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</si>
  <si>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</si>
  <si>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</si>
  <si>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</si>
  <si>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</si>
  <si>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</si>
  <si>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</si>
  <si>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</si>
  <si>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</si>
  <si>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</si>
  <si>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</si>
  <si>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</si>
  <si>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</si>
  <si>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</si>
  <si>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</si>
  <si>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</si>
  <si>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</si>
  <si>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</si>
  <si>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</si>
  <si>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</si>
  <si>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</si>
  <si>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</si>
  <si>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</si>
  <si>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</si>
  <si>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</si>
  <si>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</si>
  <si>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</si>
  <si>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</si>
  <si>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</si>
  <si>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</si>
  <si>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</si>
  <si>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</si>
  <si>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</si>
  <si>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</si>
  <si>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</si>
  <si>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</si>
  <si>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</si>
  <si>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</si>
  <si>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</si>
  <si>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</si>
  <si>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</si>
  <si>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</si>
  <si>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</si>
  <si>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</si>
  <si>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</si>
  <si>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</si>
  <si>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</si>
  <si>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</si>
  <si>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</si>
  <si>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</si>
  <si>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</si>
  <si>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</si>
  <si>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</si>
  <si>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</si>
  <si>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</si>
  <si>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</si>
  <si>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</si>
  <si>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</si>
  <si>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</si>
  <si>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</si>
  <si>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</si>
  <si>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</si>
  <si>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</si>
  <si>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</si>
  <si>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</si>
  <si>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</si>
  <si>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</si>
  <si>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</si>
  <si>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</si>
  <si>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</si>
  <si>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</si>
  <si>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</si>
  <si>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</si>
  <si>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</si>
  <si>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</si>
  <si>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</si>
  <si>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</si>
  <si>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</si>
  <si>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</si>
  <si>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</si>
  <si>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</si>
  <si>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</si>
  <si>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</si>
  <si>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</si>
  <si>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</si>
  <si>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</si>
  <si>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</si>
  <si>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</si>
  <si>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</si>
  <si>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</si>
  <si>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</si>
  <si>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</si>
  <si>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</si>
  <si>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</si>
  <si>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</si>
  <si>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</si>
  <si>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</si>
  <si>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</si>
  <si>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</si>
  <si>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</si>
  <si>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</si>
  <si>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</si>
  <si>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</si>
  <si>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</si>
  <si>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</si>
  <si>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</si>
  <si>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</si>
  <si>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</si>
  <si>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</si>
  <si>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</si>
  <si>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</si>
  <si>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</si>
  <si>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</si>
  <si>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</si>
  <si>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</si>
  <si>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</si>
  <si>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</si>
  <si>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</si>
  <si>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</si>
  <si>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</si>
  <si>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</si>
  <si>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</si>
  <si>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</si>
  <si>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</si>
  <si>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</si>
  <si>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</si>
  <si>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</si>
  <si>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</si>
  <si>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</si>
  <si>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</si>
  <si>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</si>
  <si>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</si>
  <si>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</si>
  <si>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</si>
  <si>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</si>
  <si>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</si>
  <si>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</si>
  <si>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</si>
  <si>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</si>
  <si>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</si>
  <si>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</si>
  <si>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</si>
  <si>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</si>
  <si>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</si>
  <si>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</si>
  <si>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</si>
  <si>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</si>
  <si>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</si>
  <si>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</si>
  <si>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</si>
  <si>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</si>
  <si>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</si>
  <si>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</si>
  <si>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</si>
  <si>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</si>
  <si>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</si>
  <si>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</si>
  <si>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</si>
  <si>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</si>
  <si>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</si>
  <si>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</si>
  <si>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</si>
  <si>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</si>
  <si>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</si>
  <si>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</si>
  <si>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</si>
  <si>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</si>
  <si>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</si>
  <si>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</si>
  <si>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</si>
  <si>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</si>
  <si>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</si>
  <si>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</si>
  <si>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</si>
  <si>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</si>
  <si>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</si>
  <si>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</si>
  <si>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</si>
  <si>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</si>
  <si>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</si>
  <si>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</si>
  <si>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</si>
  <si>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</si>
  <si>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</si>
  <si>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</si>
  <si>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</si>
  <si>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</si>
  <si>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</si>
  <si>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</si>
  <si>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</si>
  <si>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</si>
  <si>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</si>
  <si>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</si>
  <si>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</si>
  <si>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</si>
  <si>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</si>
  <si>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</si>
  <si>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</si>
  <si>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</si>
  <si>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</si>
  <si>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</si>
  <si>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</si>
  <si>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</si>
  <si>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</si>
  <si>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</si>
  <si>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</si>
  <si>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</si>
  <si>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</si>
  <si>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</si>
  <si>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</si>
  <si>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</si>
  <si>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</si>
  <si>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</si>
  <si>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</si>
  <si>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</si>
  <si>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</si>
  <si>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</si>
  <si>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</si>
  <si>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</si>
  <si>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</si>
  <si>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</si>
  <si>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</si>
  <si>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</si>
  <si>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</si>
  <si>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</si>
  <si>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</si>
  <si>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</si>
  <si>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</si>
  <si>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</si>
  <si>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</si>
  <si>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</si>
  <si>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</si>
  <si>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</si>
  <si>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</si>
  <si>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</si>
  <si>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</si>
  <si>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</si>
  <si>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</si>
  <si>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</si>
  <si>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</si>
  <si>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</si>
  <si>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</si>
  <si>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</si>
  <si>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</si>
  <si>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</si>
  <si>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</si>
  <si>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</si>
  <si>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</si>
  <si>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</si>
  <si>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</si>
  <si>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</si>
  <si>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</si>
  <si>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</si>
  <si>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</si>
  <si>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</si>
  <si>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</si>
  <si>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</si>
  <si>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</si>
  <si>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</si>
  <si>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</si>
  <si>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</si>
  <si>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</si>
  <si>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</si>
  <si>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</si>
  <si>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</si>
  <si>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</si>
  <si>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</si>
  <si>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</si>
  <si>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</si>
  <si>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</si>
  <si>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</si>
  <si>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</si>
  <si>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</si>
  <si>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</si>
  <si>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</si>
  <si>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</si>
  <si>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</si>
  <si>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</si>
  <si>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</si>
  <si>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</si>
  <si>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</si>
  <si>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</si>
  <si>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</si>
  <si>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</si>
  <si>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</si>
  <si>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</si>
  <si>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</si>
  <si>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</si>
  <si>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</si>
  <si>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</si>
  <si>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</si>
  <si>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</si>
  <si>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</si>
  <si>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</si>
  <si>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</si>
  <si>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</si>
  <si>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</si>
  <si>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</si>
  <si>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</si>
  <si>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</si>
  <si>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</si>
  <si>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</si>
  <si>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</si>
  <si>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</si>
  <si>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</si>
  <si>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</si>
  <si>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</si>
  <si>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</si>
  <si>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</si>
  <si>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</si>
  <si>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</si>
  <si>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</si>
  <si>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</si>
  <si>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</si>
  <si>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</si>
  <si>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</si>
  <si>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</si>
  <si>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</si>
  <si>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</si>
  <si>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</si>
  <si>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</si>
  <si>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</si>
  <si>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</si>
  <si>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</si>
  <si>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</si>
  <si>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</si>
  <si>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</si>
  <si>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</si>
  <si>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</si>
  <si>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</si>
  <si>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</si>
  <si>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</si>
  <si>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</si>
  <si>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</si>
  <si>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</si>
  <si>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</si>
  <si>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</si>
  <si>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</si>
  <si>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</si>
  <si>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</si>
  <si>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</si>
  <si>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</si>
  <si>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</si>
  <si>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</si>
  <si>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</si>
  <si>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</si>
  <si>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</si>
  <si>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</si>
  <si>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</si>
  <si>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</si>
  <si>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</si>
  <si>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</si>
  <si>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</si>
  <si>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</si>
  <si>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</si>
  <si>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</si>
  <si>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</si>
  <si>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</si>
  <si>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</si>
  <si>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</si>
  <si>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</si>
  <si>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</si>
  <si>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</si>
  <si>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</si>
  <si>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</si>
  <si>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</si>
  <si>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</si>
  <si>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</si>
  <si>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</si>
  <si>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</si>
  <si>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</si>
  <si>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</si>
  <si>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</si>
  <si>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</si>
  <si>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</si>
  <si>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</si>
  <si>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</si>
  <si>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</si>
  <si>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</si>
  <si>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</si>
  <si>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</si>
  <si>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</si>
  <si>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</si>
  <si>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</si>
  <si>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</si>
  <si>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</si>
  <si>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</si>
  <si>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</si>
  <si>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</si>
  <si>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</si>
  <si>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</si>
  <si>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</si>
  <si>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</si>
  <si>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</si>
  <si>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</si>
  <si>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</si>
  <si>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</si>
  <si>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</si>
  <si>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</si>
  <si>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</si>
  <si>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</si>
  <si>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</si>
  <si>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</si>
  <si>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</si>
  <si>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</si>
  <si>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</si>
  <si>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</si>
  <si>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</si>
  <si>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</si>
  <si>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</si>
  <si>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</si>
  <si>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</si>
  <si>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</si>
  <si>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</si>
  <si>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</si>
  <si>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</si>
  <si>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</si>
  <si>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</si>
  <si>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</si>
  <si>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</si>
  <si>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</si>
  <si>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</si>
  <si>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</si>
  <si>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</si>
  <si>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</si>
  <si>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</si>
  <si>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</si>
  <si>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</si>
  <si>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</si>
  <si>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</si>
  <si>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</si>
  <si>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</si>
  <si>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</si>
  <si>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</si>
  <si>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</si>
  <si>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</si>
  <si>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</si>
  <si>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</si>
  <si>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</si>
  <si>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</si>
  <si>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</si>
  <si>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</si>
  <si>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</si>
  <si>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</si>
  <si>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</si>
  <si>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</si>
  <si>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</si>
  <si>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</si>
  <si>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</si>
  <si>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</si>
  <si>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</si>
  <si>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</si>
  <si>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</si>
  <si>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</si>
  <si>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</si>
  <si>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</si>
  <si>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</si>
  <si>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</si>
  <si>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</si>
  <si>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</si>
  <si>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</si>
  <si>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</si>
  <si>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</si>
  <si>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</si>
  <si>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</si>
  <si>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</si>
  <si>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</si>
  <si>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</si>
  <si>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</si>
  <si>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</si>
  <si>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</si>
  <si>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</si>
  <si>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</si>
  <si>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</si>
  <si>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</si>
  <si>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</si>
  <si>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</si>
  <si>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</si>
  <si>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</si>
  <si>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</si>
  <si>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</si>
  <si>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</si>
  <si>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</si>
  <si>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</si>
  <si>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</si>
  <si>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</si>
  <si>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</si>
  <si>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</si>
  <si>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</si>
  <si>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</si>
  <si>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</si>
  <si>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</si>
  <si>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</si>
  <si>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</si>
  <si>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</si>
  <si>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</si>
  <si>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</si>
  <si>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</si>
  <si>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</si>
  <si>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</si>
  <si>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</si>
  <si>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</si>
  <si>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</si>
  <si>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</si>
  <si>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</si>
  <si>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</si>
  <si>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</si>
  <si>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</si>
  <si>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</si>
  <si>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</si>
  <si>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</si>
  <si>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</si>
  <si>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</si>
  <si>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</si>
  <si>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</si>
  <si>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</si>
  <si>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</si>
  <si>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</si>
  <si>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</si>
  <si>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</si>
  <si>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</si>
  <si>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</si>
  <si>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</si>
  <si>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</si>
  <si>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</si>
  <si>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</si>
  <si>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</si>
  <si>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</si>
  <si>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</si>
  <si>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</si>
  <si>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</si>
  <si>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</si>
  <si>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</si>
  <si>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</si>
  <si>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</si>
  <si>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</si>
  <si>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</si>
  <si>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</si>
  <si>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</si>
  <si>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</si>
  <si>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</si>
  <si>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</si>
  <si>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</si>
  <si>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</si>
  <si>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</si>
  <si>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</si>
  <si>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</si>
  <si>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</si>
  <si>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</si>
  <si>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</si>
  <si>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</si>
  <si>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</si>
  <si>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</si>
  <si>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</si>
  <si>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</si>
  <si>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</si>
  <si>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</si>
  <si>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</si>
  <si>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</si>
  <si>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</si>
  <si>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</si>
  <si>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</si>
  <si>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</si>
  <si>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</si>
  <si>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</si>
  <si>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</si>
  <si>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</si>
  <si>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</si>
  <si>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</si>
  <si>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</si>
  <si>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</si>
  <si>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</si>
  <si>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</si>
  <si>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</si>
  <si>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</si>
  <si>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</si>
  <si>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</si>
  <si>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</si>
  <si>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</si>
  <si>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</si>
  <si>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</si>
  <si>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</si>
  <si>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</si>
  <si>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</si>
  <si>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</si>
  <si>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</si>
  <si>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</si>
  <si>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</si>
  <si>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</si>
  <si>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</si>
  <si>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</si>
  <si>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</si>
  <si>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</si>
  <si>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</si>
  <si>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</si>
  <si>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</si>
  <si>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</si>
  <si>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</si>
  <si>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</si>
  <si>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</si>
  <si>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</si>
  <si>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</si>
  <si>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</si>
  <si>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</si>
  <si>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</si>
  <si>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</si>
  <si>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</si>
  <si>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</si>
  <si>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</si>
  <si>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</si>
  <si>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</si>
  <si>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</si>
  <si>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</si>
  <si>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</si>
  <si>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</si>
  <si>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</si>
  <si>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</si>
  <si>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</si>
  <si>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</si>
  <si>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</si>
  <si>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</si>
  <si>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</si>
  <si>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</si>
  <si>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</si>
  <si>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</si>
  <si>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</si>
  <si>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</si>
  <si>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</si>
  <si>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</si>
  <si>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</si>
  <si>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</si>
  <si>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</si>
  <si>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</si>
  <si>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</si>
  <si>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</si>
  <si>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</si>
  <si>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</si>
  <si>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</si>
  <si>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</si>
  <si>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</si>
  <si>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</si>
  <si>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</si>
  <si>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</si>
  <si>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</si>
  <si>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</si>
  <si>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</si>
  <si>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</si>
  <si>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</si>
  <si>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</si>
  <si>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</si>
  <si>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</si>
  <si>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</si>
  <si>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</si>
  <si>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</si>
  <si>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</si>
  <si>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</si>
  <si>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</si>
  <si>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</si>
  <si>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</si>
  <si>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</si>
  <si>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</si>
  <si>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</si>
  <si>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</si>
  <si>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</si>
  <si>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</si>
  <si>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</si>
  <si>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</si>
  <si>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</si>
  <si>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</si>
  <si>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</si>
  <si>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</si>
  <si>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</si>
  <si>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</si>
  <si>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</si>
  <si>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</si>
  <si>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</si>
  <si>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</si>
  <si>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</si>
  <si>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</si>
  <si>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</si>
  <si>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</si>
  <si>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</si>
  <si>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</si>
  <si>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</si>
  <si>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</si>
  <si>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</si>
  <si>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</si>
  <si>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</si>
  <si>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</si>
  <si>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</si>
  <si>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</si>
  <si>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</si>
  <si>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</si>
  <si>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</si>
  <si>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</si>
  <si>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</si>
  <si>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</si>
  <si>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</si>
  <si>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</si>
  <si>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</si>
  <si>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</si>
  <si>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</si>
  <si>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</si>
  <si>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</si>
  <si>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</si>
  <si>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</si>
  <si>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</si>
  <si>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</si>
  <si>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</si>
  <si>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</si>
  <si>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</si>
  <si>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</si>
  <si>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</si>
  <si>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</si>
  <si>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</si>
  <si>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</si>
  <si>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</si>
  <si>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</si>
  <si>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</si>
  <si>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</si>
  <si>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</si>
  <si>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</si>
  <si>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</si>
  <si>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</si>
  <si>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</si>
  <si>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</si>
  <si>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</si>
  <si>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</si>
  <si>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</si>
  <si>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</si>
  <si>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</si>
  <si>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</si>
  <si>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</si>
  <si>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</si>
  <si>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</si>
  <si>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</si>
  <si>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</si>
  <si>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</si>
  <si>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</si>
  <si>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</si>
  <si>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</si>
  <si>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</si>
  <si>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</si>
  <si>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</si>
  <si>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</si>
  <si>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</si>
  <si>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</si>
  <si>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</si>
  <si>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</si>
  <si>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</si>
  <si>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</si>
  <si>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</si>
  <si>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</si>
  <si>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</si>
  <si>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</si>
  <si>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</si>
  <si>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</si>
  <si>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</si>
  <si>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</si>
  <si>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</si>
  <si>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</si>
  <si>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</si>
  <si>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</si>
  <si>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</si>
  <si>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</si>
  <si>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</si>
  <si>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</si>
  <si>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</si>
  <si>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</si>
  <si>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</si>
  <si>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</si>
  <si>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</si>
  <si>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</si>
  <si>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</si>
  <si>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</si>
  <si>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</si>
  <si>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</si>
  <si>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</si>
  <si>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</si>
  <si>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</si>
  <si>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</si>
  <si>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</si>
  <si>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</si>
  <si>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</si>
  <si>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</si>
  <si>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</si>
  <si>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</si>
  <si>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</si>
  <si>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</si>
  <si>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</si>
  <si>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</si>
  <si>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</si>
  <si>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</si>
  <si>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</si>
  <si>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</si>
  <si>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</si>
  <si>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</si>
  <si>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</si>
  <si>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</si>
  <si>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</si>
  <si>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</si>
  <si>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</si>
  <si>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</si>
  <si>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</si>
  <si>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</si>
  <si>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</si>
  <si>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</si>
  <si>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</si>
  <si>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</si>
  <si>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</si>
  <si>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</si>
  <si>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</si>
  <si>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</si>
  <si>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</si>
  <si>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</si>
  <si>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</si>
  <si>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</si>
  <si>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</si>
  <si>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</si>
  <si>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</si>
  <si>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</si>
  <si>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</si>
  <si>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</si>
  <si>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</si>
  <si>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</si>
  <si>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</si>
  <si>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</si>
  <si>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</si>
  <si>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</si>
  <si>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</si>
  <si>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</si>
  <si>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</si>
  <si>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</si>
  <si>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</si>
  <si>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</si>
  <si>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</si>
  <si>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</si>
  <si>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</si>
  <si>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</si>
  <si>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</si>
  <si>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</si>
  <si>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</si>
  <si>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</si>
  <si>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</si>
  <si>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</si>
  <si>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</si>
  <si>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</si>
  <si>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</si>
  <si>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</si>
  <si>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</si>
  <si>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</si>
  <si>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</si>
  <si>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</si>
  <si>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</si>
  <si>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</si>
  <si>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</si>
  <si>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</si>
  <si>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</si>
  <si>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</si>
  <si>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</si>
  <si>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</si>
  <si>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</si>
  <si>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</si>
  <si>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</si>
  <si>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</si>
  <si>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</si>
  <si>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</si>
  <si>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</si>
  <si>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</si>
  <si>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</si>
  <si>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</si>
  <si>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</si>
  <si>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</si>
  <si>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</si>
  <si>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</si>
  <si>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</si>
  <si>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</si>
  <si>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</si>
  <si>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</si>
  <si>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</si>
  <si>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</si>
  <si>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</si>
  <si>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</si>
  <si>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</si>
  <si>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</si>
  <si>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</si>
  <si>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</si>
  <si>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</si>
  <si>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</si>
  <si>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</si>
  <si>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</si>
  <si>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</si>
  <si>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</si>
  <si>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</si>
  <si>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</si>
  <si>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</si>
  <si>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</si>
  <si>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</si>
  <si>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</si>
  <si>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</si>
  <si>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</si>
  <si>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</si>
  <si>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</si>
  <si>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</si>
  <si>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</si>
  <si>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</si>
  <si>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</si>
  <si>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</si>
  <si>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</si>
  <si>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</si>
  <si>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</si>
  <si>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</si>
  <si>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</si>
  <si>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</si>
  <si>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</si>
  <si>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</si>
  <si>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</si>
  <si>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</si>
  <si>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</si>
  <si>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</si>
  <si>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</si>
  <si>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</si>
  <si>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</si>
  <si>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</si>
  <si>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</si>
  <si>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</si>
  <si>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</si>
  <si>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</si>
  <si>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</si>
  <si>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</si>
  <si>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</si>
  <si>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</si>
  <si>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</si>
  <si>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</si>
  <si>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</si>
  <si>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</si>
  <si>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</si>
  <si>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</si>
  <si>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</si>
  <si>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</si>
  <si>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</si>
  <si>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</si>
  <si>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</si>
  <si>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</si>
  <si>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</si>
  <si>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</si>
  <si>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</si>
  <si>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</si>
  <si>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</si>
  <si>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</si>
  <si>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</si>
  <si>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</si>
  <si>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</si>
  <si>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</si>
  <si>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</si>
  <si>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</si>
  <si>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</si>
  <si>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</si>
  <si>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</si>
  <si>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</si>
  <si>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</si>
  <si>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</si>
  <si>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</si>
  <si>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</si>
  <si>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</si>
  <si>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</si>
  <si>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</si>
  <si>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</si>
  <si>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</si>
  <si>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</si>
  <si>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</si>
  <si>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</si>
  <si>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</si>
  <si>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</si>
  <si>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</si>
  <si>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</si>
  <si>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</si>
  <si>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</si>
  <si>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</si>
  <si>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</si>
  <si>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</si>
  <si>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</si>
  <si>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</si>
  <si>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</si>
  <si>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</si>
  <si>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</si>
  <si>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</si>
  <si>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</si>
  <si>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</si>
  <si>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</si>
  <si>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</si>
  <si>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</si>
  <si>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</si>
  <si>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</si>
  <si>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</si>
  <si>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</si>
  <si>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</si>
  <si>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</si>
  <si>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</si>
  <si>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</si>
  <si>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</si>
  <si>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</si>
  <si>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</si>
  <si>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</si>
  <si>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</si>
  <si>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</si>
  <si>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</si>
  <si>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</si>
  <si>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</si>
  <si>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</si>
  <si>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</si>
  <si>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</si>
  <si>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</si>
  <si>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</si>
  <si>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</si>
  <si>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</si>
  <si>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</si>
  <si>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</si>
  <si>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</si>
  <si>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</si>
  <si>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</si>
  <si>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</si>
  <si>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</si>
  <si>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</si>
  <si>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</si>
  <si>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</si>
  <si>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</si>
  <si>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</si>
  <si>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</si>
  <si>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</si>
  <si>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</si>
  <si>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</si>
  <si>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</si>
  <si>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</si>
  <si>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</si>
  <si>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</si>
  <si>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</si>
  <si>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</si>
  <si>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</si>
  <si>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</si>
  <si>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</si>
  <si>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</si>
  <si>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</si>
  <si>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</si>
  <si>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</si>
  <si>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</si>
  <si>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</si>
  <si>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</si>
  <si>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</si>
  <si>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</si>
  <si>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</si>
  <si>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</si>
  <si>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</si>
  <si>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</si>
  <si>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</si>
  <si>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</si>
  <si>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</si>
  <si>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</si>
  <si>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</si>
  <si>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</si>
  <si>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</si>
  <si>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</si>
  <si>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</si>
  <si>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</si>
  <si>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</si>
  <si>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</si>
  <si>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</si>
  <si>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</si>
  <si>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</si>
  <si>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</si>
  <si>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</si>
  <si>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</si>
  <si>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</si>
  <si>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</si>
  <si>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</si>
  <si>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</si>
  <si>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</si>
  <si>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</si>
  <si>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</si>
  <si>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</si>
  <si>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</si>
  <si>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</si>
  <si>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</si>
  <si>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</si>
  <si>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</si>
  <si>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</si>
  <si>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</si>
  <si>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</si>
  <si>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</si>
  <si>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</si>
  <si>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</si>
  <si>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</si>
  <si>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</si>
  <si>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</si>
  <si>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</si>
  <si>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</si>
  <si>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</si>
  <si>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</si>
  <si>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</si>
  <si>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</si>
  <si>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</si>
  <si>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</si>
  <si>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</si>
  <si>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</si>
  <si>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</si>
  <si>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</si>
  <si>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</si>
  <si>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</si>
  <si>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</si>
  <si>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</si>
  <si>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</si>
  <si>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</si>
  <si>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</si>
  <si>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</si>
  <si>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</si>
  <si>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</si>
  <si>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</si>
  <si>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</si>
  <si>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</si>
  <si>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</si>
  <si>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</si>
  <si>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</si>
  <si>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</si>
  <si>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</si>
  <si>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</si>
  <si>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</si>
  <si>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</si>
  <si>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</si>
  <si>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</si>
  <si>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</si>
  <si>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</si>
  <si>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</si>
  <si>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</si>
  <si>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</si>
  <si>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</si>
  <si>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</si>
  <si>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</si>
  <si>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</si>
  <si>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</si>
  <si>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</si>
  <si>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</si>
  <si>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</si>
  <si>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</si>
  <si>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</si>
  <si>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</si>
  <si>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</si>
  <si>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</si>
  <si>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</si>
  <si>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</si>
  <si>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</si>
  <si>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</si>
  <si>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</si>
  <si>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</si>
  <si>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</si>
  <si>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</si>
  <si>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</si>
  <si>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</si>
  <si>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</si>
  <si>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</si>
  <si>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</si>
  <si>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</si>
  <si>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</si>
  <si>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</si>
  <si>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</si>
  <si>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</si>
  <si>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</si>
  <si>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</si>
  <si>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</si>
  <si>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</si>
  <si>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</si>
  <si>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</si>
  <si>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</si>
  <si>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</si>
  <si>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</si>
  <si>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</si>
  <si>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</si>
  <si>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</si>
  <si>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</si>
  <si>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</si>
  <si>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</si>
  <si>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</si>
  <si>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</si>
  <si>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</si>
  <si>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</si>
  <si>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</si>
  <si>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</si>
  <si>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</si>
  <si>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</si>
  <si>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</si>
  <si>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</si>
  <si>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</si>
  <si>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</si>
  <si>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</si>
  <si>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</si>
  <si>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</si>
  <si>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</si>
  <si>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</si>
  <si>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</si>
  <si>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</si>
  <si>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</si>
  <si>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</si>
  <si>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</si>
  <si>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</si>
  <si>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</si>
  <si>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</si>
  <si>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</si>
  <si>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</si>
  <si>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</si>
  <si>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</si>
  <si>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</si>
  <si>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</si>
  <si>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</si>
  <si>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</si>
  <si>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</si>
  <si>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</si>
  <si>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</si>
  <si>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</si>
  <si>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</si>
  <si>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</si>
  <si>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</si>
  <si>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</si>
  <si>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</si>
  <si>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</si>
  <si>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</si>
  <si>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</si>
  <si>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</si>
  <si>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</si>
  <si>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</si>
  <si>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</si>
  <si>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</si>
  <si>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</si>
  <si>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</si>
  <si>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</si>
  <si>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</si>
  <si>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</si>
  <si>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</si>
  <si>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</si>
  <si>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</si>
  <si>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</si>
  <si>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</si>
  <si>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</si>
  <si>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</si>
  <si>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</si>
  <si>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</si>
  <si>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</si>
  <si>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</si>
  <si>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</si>
  <si>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</si>
  <si>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</si>
  <si>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</si>
  <si>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</si>
  <si>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</si>
  <si>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</si>
  <si>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</si>
  <si>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</si>
  <si>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</si>
  <si>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</si>
  <si>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</si>
  <si>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</si>
  <si>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</si>
  <si>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</si>
  <si>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</si>
  <si>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</si>
  <si>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</si>
  <si>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</si>
  <si>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</si>
  <si>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</si>
  <si>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</si>
  <si>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</si>
  <si>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</si>
  <si>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</si>
  <si>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</si>
  <si>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</si>
  <si>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</si>
  <si>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</si>
  <si>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</si>
  <si>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</si>
  <si>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</si>
  <si>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</si>
  <si>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</si>
  <si>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</si>
  <si>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</si>
  <si>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</si>
  <si>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</si>
  <si>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</si>
  <si>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</si>
  <si>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</si>
  <si>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</si>
  <si>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</si>
  <si>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</si>
  <si>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</si>
  <si>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</si>
  <si>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</si>
  <si>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</si>
  <si>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</si>
  <si>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</si>
  <si>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</si>
  <si>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</si>
  <si>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</si>
  <si>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</si>
  <si>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</si>
  <si>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</si>
  <si>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</si>
  <si>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</si>
  <si>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</si>
  <si>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</si>
  <si>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</si>
  <si>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</si>
  <si>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</si>
  <si>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</si>
  <si>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</si>
  <si>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</si>
  <si>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</si>
  <si>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</si>
  <si>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</si>
  <si>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</si>
  <si>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</si>
  <si>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</si>
  <si>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</si>
  <si>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</si>
  <si>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</si>
  <si>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</si>
  <si>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</si>
  <si>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</si>
  <si>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</si>
  <si>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</si>
  <si>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</si>
  <si>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</si>
  <si>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</si>
  <si>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</si>
  <si>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</si>
  <si>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</si>
  <si>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</si>
  <si>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</si>
  <si>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</si>
  <si>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</si>
  <si>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</si>
  <si>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</si>
  <si>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</si>
  <si>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</si>
  <si>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</si>
  <si>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</si>
  <si>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</si>
  <si>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</si>
  <si>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</si>
  <si>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</si>
  <si>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</si>
  <si>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</si>
  <si>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</si>
  <si>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</si>
  <si>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</si>
  <si>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</si>
  <si>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</si>
  <si>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</si>
  <si>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</si>
  <si>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</si>
  <si>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</si>
  <si>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</si>
  <si>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</si>
  <si>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</si>
  <si>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</si>
  <si>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</si>
  <si>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</si>
  <si>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</si>
  <si>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</si>
  <si>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</si>
  <si>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</si>
  <si>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</si>
  <si>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</si>
  <si>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</si>
  <si>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</si>
  <si>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</si>
  <si>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</si>
  <si>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</si>
  <si>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</si>
  <si>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</si>
  <si>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</si>
  <si>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</si>
  <si>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</si>
  <si>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</si>
  <si>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</si>
  <si>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</si>
  <si>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</si>
  <si>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</si>
  <si>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</si>
  <si>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</si>
  <si>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</si>
  <si>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</si>
  <si>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</si>
  <si>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</si>
  <si>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</si>
  <si>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</si>
  <si>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</si>
  <si>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</si>
  <si>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</si>
  <si>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</si>
  <si>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</si>
  <si>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</si>
  <si>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</si>
  <si>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</si>
  <si>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</si>
  <si>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</si>
  <si>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</si>
  <si>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</si>
  <si>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</si>
  <si>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</si>
  <si>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</si>
  <si>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</si>
  <si>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</si>
  <si>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</si>
  <si>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</si>
  <si>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</si>
  <si>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</si>
  <si>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</si>
  <si>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</si>
  <si>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</si>
  <si>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</si>
  <si>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</si>
  <si>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</si>
  <si>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</si>
  <si>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</si>
  <si>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</si>
  <si>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</si>
  <si>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</si>
  <si>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</si>
  <si>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</si>
  <si>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</si>
  <si>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</si>
  <si>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</si>
  <si>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</si>
  <si>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</si>
  <si>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</si>
  <si>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</si>
  <si>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</si>
  <si>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</si>
  <si>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</si>
  <si>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</si>
  <si>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</si>
  <si>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</si>
  <si>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</si>
  <si>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</si>
  <si>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</si>
  <si>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</si>
  <si>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</si>
  <si>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</si>
  <si>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</si>
  <si>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</si>
  <si>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</si>
  <si>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</si>
  <si>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</si>
  <si>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</si>
  <si>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</si>
  <si>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</si>
  <si>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</si>
  <si>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</si>
  <si>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</si>
  <si>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</si>
  <si>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</si>
  <si>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</si>
  <si>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</si>
  <si>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</si>
  <si>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</si>
  <si>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</si>
  <si>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</si>
  <si>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</si>
  <si>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</si>
  <si>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</si>
  <si>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</si>
  <si>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</si>
  <si>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</si>
  <si>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</si>
  <si>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</si>
  <si>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</si>
  <si>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</si>
  <si>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</si>
  <si>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</si>
  <si>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</si>
  <si>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</si>
  <si>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</si>
  <si>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</si>
  <si>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</si>
  <si>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</si>
  <si>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</si>
  <si>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</si>
  <si>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</si>
  <si>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</si>
  <si>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</si>
  <si>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</si>
  <si>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</si>
  <si>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</si>
  <si>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</si>
  <si>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</si>
  <si>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</si>
  <si>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</si>
  <si>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</si>
  <si>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</si>
  <si>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</si>
  <si>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</si>
  <si>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</si>
  <si>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</si>
  <si>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</si>
  <si>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</si>
  <si>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</si>
  <si>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</si>
  <si>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</si>
  <si>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</si>
  <si>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</si>
  <si>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</si>
  <si>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</si>
  <si>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</si>
  <si>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</si>
  <si>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</si>
  <si>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</si>
  <si>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</si>
  <si>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</si>
  <si>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</si>
  <si>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</si>
  <si>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</si>
  <si>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</si>
  <si>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</si>
  <si>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</si>
  <si>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</si>
  <si>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</si>
  <si>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</si>
  <si>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</si>
  <si>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</si>
  <si>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</si>
  <si>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</si>
  <si>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</si>
  <si>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</si>
  <si>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</si>
  <si>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</si>
  <si>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</si>
  <si>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</si>
  <si>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</si>
  <si>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</si>
  <si>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</si>
  <si>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</si>
  <si>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</si>
  <si>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</si>
  <si>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</si>
  <si>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</si>
  <si>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</si>
  <si>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</si>
  <si>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</si>
  <si>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</si>
  <si>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</si>
  <si>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</si>
  <si>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</si>
  <si>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</si>
  <si>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</si>
  <si>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</si>
  <si>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</si>
  <si>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</si>
  <si>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</si>
  <si>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</si>
  <si>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</si>
  <si>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</si>
  <si>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</si>
  <si>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</si>
  <si>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</si>
  <si>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</si>
  <si>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</si>
  <si>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</si>
  <si>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</si>
  <si>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</si>
  <si>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</si>
  <si>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</si>
  <si>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</si>
  <si>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</si>
  <si>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</si>
  <si>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</si>
  <si>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</si>
  <si>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</si>
  <si>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</si>
  <si>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</si>
  <si>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</si>
  <si>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</si>
  <si>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</si>
  <si>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</si>
  <si>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</si>
  <si>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</si>
  <si>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</si>
  <si>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</si>
  <si>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</si>
  <si>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</si>
  <si>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</si>
  <si>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</si>
  <si>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</si>
  <si>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</si>
  <si>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</si>
  <si>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</si>
  <si>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</si>
  <si>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</si>
  <si>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</si>
  <si>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</si>
  <si>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</si>
  <si>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</si>
  <si>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</si>
  <si>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</si>
  <si>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</si>
  <si>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</si>
  <si>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</si>
  <si>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</si>
  <si>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</si>
  <si>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</si>
  <si>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</si>
  <si>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</si>
  <si>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</si>
  <si>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</si>
  <si>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</si>
  <si>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</si>
  <si>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</si>
  <si>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</si>
  <si>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</si>
  <si>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</si>
  <si>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</si>
  <si>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</si>
  <si>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</si>
  <si>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</si>
  <si>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</si>
  <si>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</si>
  <si>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</si>
  <si>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</si>
  <si>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</si>
  <si>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</si>
  <si>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</si>
  <si>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</si>
  <si>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</si>
  <si>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</si>
  <si>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</si>
  <si>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</si>
  <si>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</si>
  <si>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</si>
  <si>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</si>
  <si>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</si>
  <si>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</si>
  <si>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</si>
  <si>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</si>
  <si>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</si>
  <si>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</si>
  <si>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</si>
  <si>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</si>
  <si>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</si>
  <si>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</si>
  <si>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</si>
  <si>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</si>
  <si>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</si>
  <si>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</si>
  <si>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</si>
  <si>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</si>
  <si>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</si>
  <si>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</si>
  <si>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</si>
  <si>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</si>
  <si>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</si>
  <si>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</si>
  <si>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</si>
  <si>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</si>
  <si>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</si>
  <si>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</si>
  <si>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</si>
  <si>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</si>
  <si>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</si>
  <si>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</si>
  <si>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</si>
  <si>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</si>
  <si>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</si>
  <si>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</si>
  <si>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</si>
  <si>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</si>
  <si>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</si>
  <si>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</si>
  <si>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</si>
  <si>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</si>
  <si>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</si>
  <si>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</si>
  <si>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</si>
  <si>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</si>
  <si>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</si>
  <si>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</si>
  <si>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</si>
  <si>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</si>
  <si>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</si>
  <si>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</si>
  <si>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</si>
  <si>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</si>
  <si>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</si>
  <si>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</si>
  <si>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</si>
  <si>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</si>
  <si>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</si>
  <si>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</si>
  <si>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</si>
  <si>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</si>
  <si>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</si>
  <si>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</si>
  <si>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</si>
  <si>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</si>
  <si>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</si>
  <si>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</si>
  <si>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</si>
  <si>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</si>
  <si>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</si>
  <si>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</si>
  <si>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</si>
  <si>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</si>
  <si>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</si>
  <si>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</si>
  <si>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</si>
  <si>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</si>
  <si>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</si>
  <si>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</si>
  <si>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</si>
  <si>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</si>
  <si>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</si>
  <si>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</si>
  <si>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</si>
  <si>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</si>
  <si>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</si>
  <si>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</si>
  <si>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</si>
  <si>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</si>
  <si>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</si>
  <si>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</si>
  <si>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</si>
  <si>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</si>
  <si>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</si>
  <si>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</si>
  <si>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</si>
  <si>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</si>
  <si>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</si>
  <si>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</si>
  <si>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</si>
  <si>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</si>
  <si>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</si>
  <si>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</si>
  <si>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</si>
  <si>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</si>
  <si>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</si>
  <si>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</si>
  <si>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</si>
  <si>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</si>
  <si>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</si>
  <si>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</si>
  <si>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</si>
  <si>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</si>
  <si>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</si>
  <si>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</si>
  <si>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</si>
  <si>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</si>
  <si>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</si>
  <si>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</si>
  <si>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</si>
  <si>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</si>
  <si>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</si>
  <si>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</si>
  <si>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</si>
  <si>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</si>
  <si>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</si>
  <si>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</si>
  <si>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</si>
  <si>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</si>
  <si>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</si>
  <si>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</si>
  <si>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</si>
  <si>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</si>
  <si>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</si>
  <si>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</si>
  <si>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</si>
  <si>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</si>
  <si>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</si>
  <si>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</si>
  <si>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</si>
  <si>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</si>
  <si>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</si>
  <si>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</si>
  <si>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</si>
  <si>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</si>
  <si>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</si>
  <si>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</si>
  <si>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</si>
  <si>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</si>
  <si>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</si>
  <si>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</si>
  <si>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</si>
  <si>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</si>
  <si>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</si>
  <si>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</si>
  <si>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</si>
  <si>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</si>
  <si>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</si>
  <si>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</si>
  <si>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</si>
  <si>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</si>
  <si>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</si>
  <si>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</si>
  <si>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</si>
  <si>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</si>
  <si>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</si>
  <si>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</si>
  <si>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</si>
  <si>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</si>
  <si>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</si>
  <si>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</si>
  <si>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</si>
  <si>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</si>
  <si>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</si>
  <si>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</si>
  <si>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</si>
  <si>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</si>
  <si>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</si>
  <si>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</si>
  <si>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</si>
  <si>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</si>
  <si>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</si>
  <si>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</si>
  <si>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</si>
  <si>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</si>
  <si>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</si>
  <si>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</si>
  <si>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</si>
  <si>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</si>
  <si>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</si>
  <si>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</si>
  <si>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</si>
  <si>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</si>
  <si>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</si>
  <si>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</si>
  <si>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</si>
  <si>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</si>
  <si>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</si>
  <si>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</si>
  <si>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</si>
  <si>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</si>
  <si>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</si>
  <si>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</si>
  <si>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</si>
  <si>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</si>
  <si>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</si>
  <si>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</si>
  <si>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</si>
  <si>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</si>
  <si>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</si>
  <si>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</si>
  <si>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</si>
  <si>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</si>
  <si>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</si>
  <si>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</si>
  <si>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</si>
  <si>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</si>
  <si>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</si>
  <si>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</si>
  <si>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</si>
  <si>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</si>
  <si>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</si>
  <si>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</si>
  <si>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</si>
  <si>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</si>
  <si>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</si>
  <si>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</si>
  <si>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</si>
  <si>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</si>
  <si>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</si>
  <si>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</si>
  <si>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</si>
  <si>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</si>
  <si>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</si>
  <si>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</si>
  <si>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</si>
  <si>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</si>
  <si>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</si>
  <si>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</si>
  <si>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</si>
  <si>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</si>
  <si>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</si>
  <si>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</si>
  <si>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</si>
  <si>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</si>
  <si>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</si>
  <si>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</si>
  <si>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</si>
  <si>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</si>
  <si>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</si>
  <si>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</si>
  <si>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</si>
  <si>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</si>
  <si>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</si>
  <si>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</si>
  <si>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</si>
  <si>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</si>
  <si>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</si>
  <si>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</si>
  <si>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</si>
  <si>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</si>
  <si>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</si>
  <si>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</si>
  <si>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</si>
  <si>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</si>
  <si>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</si>
  <si>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</si>
  <si>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</si>
  <si>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</si>
  <si>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</si>
  <si>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</si>
  <si>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</si>
  <si>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</si>
  <si>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</si>
  <si>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</si>
  <si>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</si>
  <si>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</si>
  <si>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</si>
  <si>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</si>
  <si>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</si>
  <si>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</si>
  <si>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</si>
  <si>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</si>
  <si>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</si>
  <si>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</si>
  <si>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</si>
  <si>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</si>
  <si>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</si>
  <si>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</si>
  <si>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</si>
  <si>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</si>
  <si>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</si>
  <si>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</si>
  <si>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</si>
  <si>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</si>
  <si>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</si>
  <si>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</si>
  <si>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</si>
  <si>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</si>
  <si>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</si>
  <si>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</si>
  <si>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</si>
  <si>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</si>
  <si>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</si>
  <si>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</si>
  <si>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</si>
  <si>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</si>
  <si>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</si>
  <si>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</si>
  <si>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</si>
  <si>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</si>
  <si>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</si>
  <si>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</si>
  <si>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</si>
  <si>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</si>
  <si>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</si>
  <si>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</si>
  <si>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</si>
  <si>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</si>
  <si>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</si>
  <si>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</si>
  <si>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</si>
  <si>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</si>
  <si>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</si>
  <si>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</si>
  <si>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</si>
  <si>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</si>
  <si>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</si>
  <si>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</si>
  <si>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</si>
  <si>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</si>
  <si>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</si>
  <si>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</si>
  <si>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</si>
  <si>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</si>
  <si>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</si>
  <si>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</si>
  <si>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</si>
  <si>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</si>
  <si>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</si>
  <si>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</si>
  <si>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</si>
  <si>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</si>
  <si>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</si>
  <si>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</si>
  <si>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</si>
  <si>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</si>
  <si>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</si>
  <si>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</si>
  <si>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</si>
  <si>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</si>
  <si>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</si>
  <si>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</si>
  <si>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</si>
  <si>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</si>
  <si>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</si>
  <si>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</si>
  <si>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</si>
  <si>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</si>
  <si>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</si>
  <si>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</si>
  <si>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</si>
  <si>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</si>
  <si>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</si>
  <si>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</si>
  <si>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</si>
  <si>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</si>
  <si>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</si>
  <si>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</si>
  <si>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</si>
  <si>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</si>
  <si>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</si>
  <si>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</si>
  <si>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</si>
  <si>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</si>
  <si>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</si>
  <si>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</si>
  <si>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</si>
  <si>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</si>
  <si>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</si>
  <si>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</si>
  <si>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</si>
  <si>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</si>
  <si>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</si>
  <si>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</si>
  <si>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</si>
  <si>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</si>
  <si>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</si>
  <si>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</si>
  <si>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</si>
  <si>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</si>
  <si>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</si>
  <si>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</si>
  <si>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</si>
  <si>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</si>
  <si>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</si>
  <si>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</si>
  <si>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</si>
  <si>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</si>
  <si>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</si>
  <si>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</si>
  <si>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</si>
  <si>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</si>
  <si>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</si>
  <si>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</si>
  <si>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</si>
  <si>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</si>
  <si>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</si>
  <si>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</si>
  <si>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</si>
  <si>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</si>
  <si>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</si>
  <si>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</si>
  <si>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</si>
  <si>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</si>
  <si>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</si>
  <si>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</si>
  <si>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</si>
  <si>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</si>
  <si>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</si>
  <si>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</si>
  <si>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</si>
  <si>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</si>
  <si>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</si>
  <si>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</si>
  <si>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</si>
  <si>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</si>
  <si>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</si>
  <si>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</si>
  <si>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</si>
  <si>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</si>
  <si>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</si>
  <si>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</si>
  <si>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</si>
  <si>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</si>
  <si>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</si>
  <si>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</si>
  <si>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</si>
  <si>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</si>
  <si>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</si>
  <si>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</si>
  <si>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</si>
  <si>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</si>
  <si>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</si>
  <si>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</si>
  <si>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</si>
  <si>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</si>
  <si>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</si>
  <si>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</si>
  <si>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</si>
  <si>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</si>
  <si>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</si>
  <si>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</si>
  <si>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</si>
  <si>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</si>
  <si>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</si>
  <si>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</si>
  <si>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</si>
  <si>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</si>
  <si>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</si>
  <si>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</si>
  <si>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</si>
  <si>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</si>
  <si>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</si>
  <si>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</si>
  <si>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</si>
  <si>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</si>
  <si>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</si>
  <si>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</si>
  <si>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</si>
  <si>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</si>
  <si>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</si>
  <si>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</si>
  <si>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</si>
  <si>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</si>
  <si>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</si>
  <si>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</si>
  <si>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</si>
  <si>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</si>
  <si>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</si>
  <si>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</si>
  <si>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</si>
  <si>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</si>
  <si>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</si>
  <si>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</si>
  <si>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</si>
  <si>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</si>
  <si>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</si>
  <si>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</si>
  <si>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</si>
  <si>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</si>
  <si>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</si>
  <si>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</si>
  <si>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</si>
  <si>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</si>
  <si>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</si>
  <si>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</si>
  <si>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</si>
  <si>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</si>
  <si>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</si>
  <si>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</si>
  <si>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</si>
  <si>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</si>
  <si>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</si>
  <si>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</si>
  <si>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</si>
  <si>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</si>
  <si>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</si>
  <si>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</si>
  <si>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</si>
  <si>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</si>
  <si>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</si>
  <si>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</si>
  <si>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</si>
  <si>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</si>
  <si>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</si>
  <si>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</si>
  <si>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</si>
  <si>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</si>
  <si>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</si>
  <si>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</si>
  <si>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</si>
  <si>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</si>
  <si>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</si>
  <si>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</si>
  <si>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</si>
  <si>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</si>
  <si>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</si>
  <si>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</si>
  <si>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</si>
  <si>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</si>
  <si>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</si>
  <si>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</si>
  <si>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</si>
  <si>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</si>
  <si>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</si>
  <si>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</si>
  <si>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</si>
  <si>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</si>
  <si>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</si>
  <si>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</si>
  <si>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</si>
  <si>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</si>
  <si>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</si>
  <si>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</si>
  <si>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</si>
  <si>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</si>
  <si>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</si>
  <si>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</si>
  <si>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</si>
  <si>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</si>
  <si>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</si>
  <si>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</si>
  <si>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</si>
  <si>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</si>
  <si>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</si>
  <si>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</si>
  <si>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</si>
  <si>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</si>
  <si>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</si>
  <si>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</si>
  <si>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</si>
  <si>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</si>
  <si>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</si>
  <si>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</si>
  <si>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</si>
  <si>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</si>
  <si>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</si>
  <si>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</si>
  <si>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</si>
  <si>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</si>
  <si>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</si>
  <si>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</si>
  <si>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</si>
  <si>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</si>
  <si>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</si>
  <si>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</si>
  <si>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</si>
  <si>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</si>
  <si>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</si>
  <si>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</si>
  <si>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</si>
  <si>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</si>
  <si>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</si>
  <si>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</si>
  <si>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</si>
  <si>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</si>
  <si>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</si>
  <si>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</si>
  <si>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</si>
  <si>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</si>
  <si>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</si>
  <si>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</si>
  <si>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</si>
  <si>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</si>
  <si>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</si>
  <si>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</si>
  <si>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</si>
  <si>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</si>
  <si>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</si>
  <si>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</si>
  <si>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</si>
  <si>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</si>
  <si>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</si>
  <si>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</si>
  <si>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</si>
  <si>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</si>
  <si>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</si>
  <si>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</si>
  <si>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</si>
  <si>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</si>
  <si>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</si>
  <si>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</si>
  <si>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</si>
  <si>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</si>
  <si>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</si>
  <si>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</si>
  <si>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</si>
  <si>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</si>
  <si>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</si>
  <si>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</si>
  <si>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</si>
  <si>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</si>
  <si>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</si>
  <si>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</si>
  <si>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</si>
  <si>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</si>
  <si>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</si>
  <si>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</si>
  <si>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</si>
  <si>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</si>
  <si>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</si>
  <si>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</si>
  <si>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</si>
  <si>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</si>
  <si>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</si>
  <si>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</si>
  <si>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</si>
  <si>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</si>
  <si>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</si>
  <si>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</si>
  <si>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</si>
  <si>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</si>
  <si>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</si>
  <si>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</si>
  <si>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</si>
  <si>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</si>
  <si>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</si>
  <si>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</si>
  <si>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</si>
  <si>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</si>
  <si>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</si>
  <si>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</si>
  <si>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</si>
  <si>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</si>
  <si>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</si>
  <si>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</si>
  <si>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</si>
  <si>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</si>
  <si>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</si>
  <si>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</si>
  <si>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</si>
  <si>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</si>
  <si>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</si>
  <si>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</si>
  <si>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</si>
  <si>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</si>
  <si>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</si>
  <si>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</si>
  <si>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</si>
  <si>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</si>
  <si>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</si>
  <si>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</si>
  <si>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</si>
  <si>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</si>
  <si>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</si>
  <si>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</si>
  <si>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</si>
  <si>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</si>
  <si>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</si>
  <si>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</si>
  <si>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</si>
  <si>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</si>
  <si>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</si>
  <si>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</si>
  <si>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</si>
  <si>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</si>
  <si>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</si>
  <si>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</si>
  <si>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</si>
  <si>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</si>
  <si>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</si>
  <si>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</si>
  <si>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</si>
  <si>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</si>
  <si>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</si>
  <si>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</si>
  <si>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</si>
  <si>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</si>
  <si>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</si>
  <si>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</si>
  <si>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</si>
  <si>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</si>
  <si>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</si>
  <si>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</si>
  <si>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</si>
  <si>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</si>
  <si>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</si>
  <si>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</si>
  <si>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</si>
  <si>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</si>
  <si>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</si>
  <si>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</si>
  <si>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</si>
  <si>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</si>
  <si>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</si>
  <si>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</si>
  <si>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</si>
  <si>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</si>
  <si>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</si>
  <si>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</si>
  <si>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</si>
  <si>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</si>
  <si>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</si>
  <si>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</si>
  <si>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</si>
  <si>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</si>
  <si>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</si>
  <si>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</si>
  <si>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</si>
  <si>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</si>
  <si>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</si>
  <si>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</si>
  <si>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</si>
  <si>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</si>
  <si>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</si>
  <si>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</si>
  <si>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</si>
  <si>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</si>
  <si>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</si>
  <si>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</si>
  <si>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</si>
  <si>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</si>
  <si>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</si>
  <si>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</si>
  <si>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</si>
  <si>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</si>
  <si>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</si>
  <si>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</si>
  <si>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</si>
  <si>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</si>
  <si>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</si>
  <si>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</si>
  <si>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</si>
  <si>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</si>
  <si>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</si>
  <si>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</si>
  <si>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</si>
  <si>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</si>
  <si>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</si>
  <si>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</si>
  <si>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</si>
  <si>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</si>
  <si>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</si>
  <si>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</si>
  <si>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</si>
  <si>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</si>
  <si>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</si>
  <si>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</si>
  <si>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</si>
  <si>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</si>
  <si>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</si>
  <si>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</si>
  <si>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</si>
  <si>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</si>
  <si>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</si>
  <si>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</si>
  <si>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</si>
  <si>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</si>
  <si>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</si>
  <si>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</si>
  <si>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</si>
  <si>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</si>
  <si>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</si>
  <si>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</si>
  <si>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</si>
  <si>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</si>
  <si>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</si>
  <si>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</si>
  <si>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</si>
  <si>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</si>
  <si>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</si>
  <si>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</si>
  <si>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</si>
  <si>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</si>
  <si>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</si>
  <si>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</si>
  <si>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</si>
  <si>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</si>
  <si>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</si>
  <si>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</si>
  <si>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</si>
  <si>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</si>
  <si>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</si>
  <si>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</si>
  <si>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</si>
  <si>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</si>
  <si>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</si>
  <si>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</si>
  <si>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</si>
  <si>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</si>
  <si>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</si>
  <si>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</si>
  <si>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</si>
  <si>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</si>
  <si>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</si>
  <si>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</si>
  <si>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</si>
  <si>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</si>
  <si>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</si>
  <si>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</si>
  <si>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</si>
  <si>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</si>
  <si>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</si>
  <si>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</si>
  <si>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</si>
  <si>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</si>
  <si>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</si>
  <si>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</si>
  <si>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</si>
  <si>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</si>
  <si>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</si>
  <si>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</si>
  <si>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</si>
  <si>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</si>
  <si>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</si>
  <si>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</si>
  <si>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</si>
  <si>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</si>
  <si>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</si>
  <si>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</si>
  <si>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</si>
  <si>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</si>
  <si>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</si>
  <si>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</si>
  <si>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</si>
  <si>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</si>
  <si>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</si>
  <si>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</si>
  <si>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</si>
  <si>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</si>
  <si>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</si>
  <si>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</si>
  <si>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</si>
  <si>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</si>
  <si>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</si>
  <si>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</si>
  <si>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</si>
  <si>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</si>
  <si>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</si>
  <si>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</si>
  <si>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</si>
  <si>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</si>
  <si>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</si>
  <si>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</si>
  <si>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</si>
  <si>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</si>
  <si>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</si>
  <si>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</si>
  <si>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</si>
  <si>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</si>
  <si>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</si>
  <si>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</si>
  <si>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</si>
  <si>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</si>
  <si>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</si>
  <si>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</si>
  <si>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</si>
  <si>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</si>
  <si>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</si>
  <si>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</si>
  <si>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</si>
  <si>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</si>
  <si>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</si>
  <si>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</si>
  <si>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</si>
  <si>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</si>
  <si>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</si>
  <si>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</si>
  <si>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</si>
  <si>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</si>
  <si>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</si>
  <si>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</si>
  <si>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</si>
  <si>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</si>
  <si>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</si>
  <si>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</si>
  <si>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</si>
  <si>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</si>
  <si>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</si>
  <si>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</si>
  <si>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</si>
  <si>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</si>
  <si>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</si>
  <si>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</si>
  <si>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</si>
  <si>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</si>
  <si>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</si>
  <si>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</si>
  <si>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</si>
  <si>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</si>
  <si>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</si>
  <si>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</si>
  <si>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</si>
  <si>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</si>
  <si>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</si>
  <si>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</si>
  <si>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</si>
  <si>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</si>
  <si>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</si>
  <si>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</si>
  <si>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</si>
  <si>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</si>
  <si>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</si>
  <si>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</si>
  <si>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</si>
  <si>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</si>
  <si>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</si>
  <si>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</si>
  <si>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</si>
  <si>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</si>
  <si>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</si>
  <si>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</si>
  <si>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</si>
  <si>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</si>
  <si>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</si>
  <si>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</si>
  <si>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</si>
  <si>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</si>
  <si>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</si>
  <si>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</si>
  <si>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</si>
  <si>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</si>
  <si>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</si>
  <si>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</si>
  <si>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</si>
  <si>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</si>
  <si>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</si>
  <si>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</si>
  <si>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</si>
  <si>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</si>
  <si>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</si>
  <si>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</si>
  <si>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</si>
  <si>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</si>
  <si>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</si>
  <si>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</si>
  <si>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</si>
  <si>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</si>
  <si>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</si>
  <si>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</si>
  <si>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</si>
  <si>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</si>
  <si>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</si>
  <si>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</si>
  <si>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</si>
  <si>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</si>
  <si>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</si>
  <si>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</si>
  <si>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</si>
  <si>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</si>
  <si>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</si>
  <si>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</si>
  <si>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</si>
  <si>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</si>
  <si>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</si>
  <si>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</si>
  <si>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</si>
  <si>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</si>
  <si>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</si>
  <si>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</si>
  <si>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</si>
  <si>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</si>
  <si>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</si>
  <si>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</si>
  <si>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</si>
  <si>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</si>
  <si>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</si>
  <si>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</si>
  <si>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</si>
  <si>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</si>
  <si>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</si>
  <si>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</si>
  <si>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</si>
  <si>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</si>
  <si>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</si>
  <si>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</si>
  <si>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</si>
  <si>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</si>
  <si>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</si>
  <si>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</si>
  <si>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</si>
  <si>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</si>
  <si>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</si>
  <si>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</si>
  <si>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</si>
  <si>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</si>
  <si>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</si>
  <si>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</si>
  <si>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</si>
  <si>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</si>
  <si>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</si>
  <si>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</si>
  <si>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</si>
  <si>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</si>
  <si>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</si>
  <si>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</si>
  <si>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</si>
  <si>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</si>
  <si>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</si>
  <si>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</si>
  <si>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</si>
  <si>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</si>
  <si>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</si>
  <si>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</si>
  <si>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</si>
  <si>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</si>
  <si>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</si>
  <si>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</si>
  <si>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</si>
  <si>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</si>
  <si>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</si>
  <si>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</si>
  <si>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</si>
  <si>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</si>
  <si>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</si>
  <si>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</si>
  <si>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</si>
  <si>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</si>
  <si>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</si>
  <si>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</si>
  <si>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</si>
  <si>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</si>
  <si>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</si>
  <si>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</si>
  <si>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</si>
  <si>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</si>
  <si>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</si>
  <si>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</si>
  <si>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</si>
  <si>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</si>
  <si>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</si>
  <si>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</si>
  <si>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</si>
  <si>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</si>
  <si>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</si>
  <si>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</si>
  <si>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</si>
  <si>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</si>
  <si>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</si>
  <si>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</si>
  <si>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</si>
  <si>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</si>
  <si>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</si>
  <si>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</si>
  <si>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</si>
  <si>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</si>
  <si>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</si>
  <si>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</si>
  <si>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</si>
  <si>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</si>
  <si>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</si>
  <si>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</si>
  <si>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</si>
  <si>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</si>
  <si>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</si>
  <si>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</si>
  <si>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</si>
  <si>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</si>
  <si>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</si>
  <si>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</si>
  <si>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</si>
  <si>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</si>
  <si>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</si>
  <si>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</si>
  <si>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</si>
  <si>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</si>
  <si>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</si>
  <si>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</si>
  <si>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</si>
  <si>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</si>
  <si>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</si>
  <si>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</si>
  <si>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</si>
  <si>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</si>
  <si>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</si>
  <si>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</si>
  <si>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</si>
  <si>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</si>
  <si>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</si>
  <si>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</si>
  <si>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</si>
  <si>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</si>
  <si>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</si>
  <si>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</si>
  <si>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</si>
  <si>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</si>
  <si>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</si>
  <si>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</si>
  <si>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</si>
  <si>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</si>
  <si>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</si>
  <si>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</si>
  <si>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</si>
  <si>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</si>
  <si>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</si>
  <si>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</si>
  <si>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</si>
  <si>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</si>
  <si>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</si>
  <si>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</si>
  <si>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</si>
  <si>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</si>
  <si>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</si>
  <si>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</si>
  <si>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</si>
  <si>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</si>
  <si>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</si>
  <si>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</si>
  <si>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</si>
  <si>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</si>
  <si>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</si>
  <si>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</si>
  <si>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</si>
  <si>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</si>
  <si>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</si>
  <si>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</si>
  <si>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</si>
  <si>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</si>
  <si>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</si>
  <si>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</si>
  <si>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</si>
  <si>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</si>
  <si>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</si>
  <si>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</si>
  <si>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</si>
  <si>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</si>
  <si>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</si>
  <si>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</si>
  <si>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</si>
  <si>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</si>
  <si>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</si>
  <si>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</si>
  <si>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</si>
  <si>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</si>
  <si>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</si>
  <si>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</si>
  <si>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</si>
  <si>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</si>
  <si>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</si>
  <si>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</si>
  <si>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</si>
  <si>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</si>
  <si>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</si>
  <si>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</si>
  <si>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</si>
  <si>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</si>
  <si>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</si>
  <si>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</si>
  <si>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</si>
  <si>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</si>
  <si>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</si>
  <si>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</si>
  <si>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</si>
  <si>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</si>
  <si>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</si>
  <si>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</si>
  <si>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</si>
  <si>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</si>
  <si>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</si>
  <si>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</si>
  <si>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</si>
  <si>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</si>
  <si>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</si>
  <si>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</si>
  <si>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</si>
  <si>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</si>
  <si>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</si>
  <si>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</si>
  <si>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</si>
  <si>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</si>
  <si>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</si>
  <si>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</si>
  <si>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</si>
  <si>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</si>
  <si>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</si>
  <si>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</si>
  <si>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</si>
  <si>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</si>
  <si>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</si>
  <si>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</si>
  <si>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</si>
  <si>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</si>
  <si>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</si>
  <si>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</si>
  <si>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</si>
  <si>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</si>
  <si>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</si>
  <si>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</si>
  <si>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</si>
  <si>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</si>
  <si>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</si>
  <si>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</si>
  <si>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</si>
  <si>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</si>
  <si>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</si>
  <si>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</si>
  <si>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</si>
  <si>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</si>
  <si>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</si>
  <si>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</si>
  <si>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</si>
  <si>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</si>
  <si>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</si>
  <si>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</si>
  <si>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</si>
  <si>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</si>
  <si>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</si>
  <si>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</si>
  <si>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</si>
  <si>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</si>
  <si>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</si>
  <si>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</si>
  <si>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</si>
  <si>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</si>
  <si>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</si>
  <si>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</si>
  <si>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</si>
  <si>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</si>
  <si>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</si>
  <si>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</si>
  <si>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</si>
  <si>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</si>
  <si>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</si>
  <si>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</si>
  <si>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</si>
  <si>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</si>
  <si>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</si>
  <si>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</si>
  <si>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</si>
  <si>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</si>
  <si>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</si>
  <si>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</si>
  <si>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</si>
  <si>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</si>
  <si>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</si>
  <si>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</si>
  <si>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</si>
  <si>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</si>
  <si>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</si>
  <si>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</si>
  <si>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</si>
  <si>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</si>
  <si>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</si>
  <si>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</si>
  <si>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</si>
  <si>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</si>
  <si>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</si>
  <si>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</si>
  <si>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</si>
  <si>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</si>
  <si>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</si>
  <si>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</si>
  <si>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</si>
  <si>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</si>
  <si>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</si>
  <si>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</si>
  <si>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</si>
  <si>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</si>
  <si>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</si>
  <si>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</si>
  <si>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</si>
  <si>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</si>
  <si>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</si>
  <si>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</si>
  <si>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</si>
  <si>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</si>
  <si>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</si>
  <si>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</si>
  <si>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</si>
  <si>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</si>
  <si>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</si>
  <si>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</si>
  <si>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</si>
  <si>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</si>
  <si>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</si>
  <si>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</si>
  <si>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</si>
  <si>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</si>
  <si>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</si>
  <si>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</si>
  <si>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</si>
  <si>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</si>
  <si>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</si>
  <si>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</si>
  <si>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</si>
  <si>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</si>
  <si>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</si>
  <si>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</si>
  <si>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</si>
  <si>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</si>
  <si>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</si>
  <si>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</si>
  <si>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</si>
  <si>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</si>
  <si>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</si>
  <si>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</si>
  <si>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</si>
  <si>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</si>
  <si>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</si>
  <si>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</si>
  <si>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</si>
  <si>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</si>
  <si>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</si>
  <si>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</si>
  <si>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</si>
  <si>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</si>
  <si>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</si>
  <si>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</si>
  <si>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</si>
  <si>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</si>
  <si>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</si>
  <si>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</si>
  <si>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</si>
  <si>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</si>
  <si>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</si>
  <si>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</si>
  <si>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</si>
  <si>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</si>
  <si>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</si>
  <si>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</si>
  <si>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</si>
  <si>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</si>
  <si>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</si>
  <si>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</si>
  <si>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</si>
  <si>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</si>
  <si>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</si>
  <si>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</si>
  <si>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</si>
  <si>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</si>
  <si>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</si>
  <si>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</si>
  <si>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</si>
  <si>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</si>
  <si>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</si>
  <si>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</si>
  <si>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</si>
  <si>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</si>
  <si>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</si>
  <si>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</si>
  <si>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</si>
  <si>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</si>
  <si>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</si>
  <si>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</si>
  <si>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</si>
  <si>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</si>
  <si>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</si>
  <si>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</si>
  <si>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</si>
  <si>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</si>
  <si>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</si>
  <si>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</si>
  <si>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</si>
  <si>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</si>
  <si>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</si>
  <si>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</si>
  <si>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</si>
  <si>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</si>
  <si>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</si>
  <si>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</si>
  <si>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</si>
  <si>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</si>
  <si>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</si>
  <si>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</si>
  <si>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</si>
  <si>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</si>
  <si>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</si>
  <si>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</si>
  <si>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</si>
  <si>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</si>
  <si>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</si>
  <si>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</si>
  <si>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</si>
  <si>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</si>
  <si>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</si>
  <si>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</si>
  <si>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</si>
  <si>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</si>
  <si>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</si>
  <si>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</si>
  <si>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</si>
  <si>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</si>
  <si>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</si>
  <si>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</si>
  <si>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</si>
  <si>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</si>
  <si>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</si>
  <si>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</si>
  <si>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</si>
  <si>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</si>
  <si>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</si>
  <si>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</si>
  <si>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</si>
  <si>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</si>
  <si>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</si>
  <si>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</si>
  <si>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</si>
  <si>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</si>
  <si>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</si>
  <si>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</si>
  <si>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</si>
  <si>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</si>
  <si>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</si>
  <si>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</si>
  <si>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</si>
  <si>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</si>
  <si>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</si>
  <si>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</si>
  <si>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</si>
  <si>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</si>
  <si>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</si>
  <si>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</si>
  <si>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</si>
  <si>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</si>
  <si>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</si>
  <si>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</si>
  <si>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</si>
  <si>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</si>
  <si>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</si>
  <si>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</si>
  <si>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</si>
  <si>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</si>
  <si>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</si>
  <si>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</si>
  <si>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</si>
  <si>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</si>
  <si>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</si>
  <si>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</si>
  <si>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</si>
  <si>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</si>
  <si>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</si>
  <si>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</si>
  <si>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</si>
  <si>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</si>
  <si>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</si>
  <si>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</si>
  <si>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</si>
  <si>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</si>
  <si>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</si>
  <si>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</si>
  <si>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</si>
  <si>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</si>
  <si>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</si>
  <si>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</si>
  <si>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</si>
  <si>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</si>
  <si>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</si>
  <si>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</si>
  <si>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</si>
  <si>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</si>
  <si>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</si>
  <si>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</si>
  <si>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</si>
  <si>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</si>
  <si>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</si>
  <si>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</si>
  <si>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</si>
  <si>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</si>
  <si>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</si>
  <si>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</si>
  <si>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</si>
  <si>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</si>
  <si>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</si>
  <si>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</si>
  <si>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</si>
  <si>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</si>
  <si>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</si>
  <si>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</si>
  <si>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</si>
  <si>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</si>
  <si>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</si>
  <si>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</si>
  <si>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</si>
  <si>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</si>
  <si>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</si>
  <si>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</si>
  <si>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</si>
  <si>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</si>
  <si>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</si>
  <si>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</si>
  <si>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</si>
  <si>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</si>
  <si>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</si>
  <si>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</si>
  <si>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</si>
  <si>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</si>
  <si>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</si>
  <si>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</si>
  <si>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</si>
  <si>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</si>
  <si>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</si>
  <si>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</si>
  <si>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</si>
  <si>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</si>
  <si>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</si>
  <si>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</si>
  <si>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</si>
  <si>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</si>
  <si>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</si>
  <si>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</si>
  <si>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</si>
  <si>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</si>
  <si>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</si>
  <si>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</si>
  <si>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</si>
  <si>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</si>
  <si>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</si>
  <si>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</si>
  <si>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</si>
  <si>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</si>
  <si>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</si>
  <si>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</si>
  <si>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</si>
  <si>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</si>
  <si>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</si>
  <si>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</si>
  <si>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</si>
  <si>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</si>
  <si>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</si>
  <si>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</si>
  <si>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</si>
  <si>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</si>
  <si>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</si>
  <si>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</si>
  <si>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</si>
  <si>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</si>
  <si>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</si>
  <si>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</si>
  <si>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</si>
  <si>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</si>
  <si>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</si>
  <si>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</si>
  <si>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</si>
  <si>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</si>
  <si>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</si>
  <si>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</si>
  <si>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</si>
  <si>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</si>
  <si>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</si>
  <si>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</si>
  <si>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</si>
  <si>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</si>
  <si>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</si>
  <si>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</si>
  <si>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</si>
  <si>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</si>
  <si>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</si>
  <si>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</si>
  <si>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</si>
  <si>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</si>
  <si>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</si>
  <si>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</si>
  <si>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</si>
  <si>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</si>
  <si>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</si>
  <si>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</si>
  <si>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</si>
  <si>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</si>
  <si>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</si>
  <si>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</si>
  <si>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</si>
  <si>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</si>
  <si>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</si>
  <si>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</si>
  <si>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</si>
  <si>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</si>
  <si>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</si>
  <si>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</si>
  <si>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</si>
  <si>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</si>
  <si>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</si>
  <si>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</si>
  <si>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</si>
  <si>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</si>
  <si>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</si>
  <si>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</si>
  <si>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</si>
  <si>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</si>
  <si>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</si>
  <si>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</si>
  <si>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</si>
  <si>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</si>
  <si>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</si>
  <si>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</si>
  <si>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</si>
  <si>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</si>
  <si>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</si>
  <si>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</si>
  <si>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</si>
  <si>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</si>
  <si>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</si>
  <si>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</si>
  <si>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</si>
  <si>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</si>
  <si>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</si>
  <si>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</si>
  <si>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</si>
  <si>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</si>
  <si>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</si>
  <si>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</si>
  <si>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</si>
  <si>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</si>
  <si>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</si>
  <si>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</si>
  <si>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</si>
  <si>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</si>
  <si>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</si>
  <si>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</si>
  <si>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</si>
  <si>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</si>
  <si>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</si>
  <si>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</si>
  <si>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</si>
  <si>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</si>
  <si>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</si>
  <si>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</si>
  <si>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</si>
  <si>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</si>
  <si>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</si>
  <si>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</si>
  <si>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</si>
  <si>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</si>
  <si>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</si>
  <si>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</si>
  <si>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</si>
  <si>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</si>
  <si>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</si>
  <si>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</si>
  <si>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</si>
  <si>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</si>
  <si>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</si>
  <si>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</si>
  <si>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</si>
  <si>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</si>
  <si>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</si>
  <si>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</si>
  <si>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</si>
  <si>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</si>
  <si>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</si>
  <si>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</si>
  <si>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</si>
  <si>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</si>
  <si>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</si>
  <si>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</si>
  <si>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</si>
  <si>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</si>
  <si>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</si>
  <si>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</si>
  <si>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</si>
  <si>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</si>
  <si>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</si>
  <si>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</si>
  <si>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</si>
  <si>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</si>
  <si>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</si>
  <si>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</si>
  <si>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</si>
  <si>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</si>
  <si>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</si>
  <si>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</si>
  <si>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</si>
  <si>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</si>
  <si>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</si>
  <si>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</si>
  <si>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</si>
  <si>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</si>
  <si>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</si>
  <si>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</si>
  <si>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</si>
  <si>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</si>
  <si>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</si>
  <si>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</si>
  <si>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</si>
  <si>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</si>
  <si>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</si>
  <si>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</si>
  <si>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</si>
  <si>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</si>
  <si>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</si>
  <si>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</si>
  <si>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</si>
  <si>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</si>
  <si>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</si>
  <si>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</si>
  <si>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</si>
  <si>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</si>
  <si>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</si>
  <si>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</si>
  <si>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</si>
  <si>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</si>
  <si>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</si>
  <si>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</si>
  <si>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</si>
  <si>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</si>
  <si>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</si>
  <si>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</si>
  <si>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</si>
  <si>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</si>
  <si>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</si>
  <si>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</si>
  <si>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</si>
  <si>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</si>
  <si>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</si>
  <si>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</si>
  <si>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</si>
  <si>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</si>
  <si>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</si>
  <si>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</si>
  <si>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</si>
  <si>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</si>
  <si>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</si>
  <si>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</si>
  <si>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</si>
  <si>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</si>
  <si>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</si>
  <si>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</si>
  <si>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</si>
  <si>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</si>
  <si>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</si>
  <si>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</si>
  <si>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</si>
  <si>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</si>
  <si>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</si>
  <si>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</si>
  <si>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</si>
  <si>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</si>
  <si>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</si>
  <si>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</si>
  <si>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</si>
  <si>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</si>
  <si>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</si>
  <si>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</si>
  <si>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</si>
  <si>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</si>
  <si>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</si>
  <si>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</si>
  <si>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</si>
  <si>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</si>
  <si>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</si>
  <si>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</si>
  <si>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</si>
  <si>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</si>
  <si>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</si>
  <si>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</si>
  <si>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</si>
  <si>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</si>
  <si>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</si>
  <si>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</si>
  <si>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</si>
  <si>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</si>
  <si>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</si>
  <si>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</si>
  <si>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</si>
  <si>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</si>
  <si>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</si>
  <si>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</si>
  <si>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</si>
  <si>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</si>
  <si>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</si>
  <si>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</si>
  <si>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</si>
  <si>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</si>
  <si>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</si>
  <si>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</si>
  <si>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</si>
  <si>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</si>
  <si>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</si>
  <si>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</si>
  <si>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</si>
  <si>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</si>
  <si>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</si>
  <si>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</si>
  <si>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</si>
  <si>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</si>
  <si>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</si>
  <si>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</si>
  <si>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</si>
  <si>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</si>
  <si>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</si>
  <si>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</si>
  <si>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</si>
  <si>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</si>
  <si>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</si>
  <si>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</si>
  <si>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</si>
  <si>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</si>
  <si>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</si>
  <si>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</si>
  <si>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</si>
  <si>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</si>
  <si>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</si>
  <si>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</si>
  <si>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</si>
  <si>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</si>
  <si>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</si>
  <si>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</si>
  <si>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</si>
  <si>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</si>
  <si>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</si>
  <si>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</si>
  <si>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</si>
  <si>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</si>
  <si>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</si>
  <si>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</si>
  <si>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</si>
  <si>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</si>
  <si>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</si>
  <si>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</si>
  <si>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</si>
  <si>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</si>
  <si>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</si>
  <si>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</si>
  <si>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</si>
  <si>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</si>
  <si>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</si>
  <si>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</si>
  <si>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</si>
  <si>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</si>
  <si>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</si>
  <si>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</si>
  <si>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</si>
  <si>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</si>
  <si>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</si>
  <si>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</si>
  <si>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</si>
  <si>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</si>
  <si>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</si>
  <si>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</si>
  <si>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</si>
  <si>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</si>
  <si>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</si>
  <si>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</si>
  <si>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</si>
  <si>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</si>
  <si>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</si>
  <si>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</si>
  <si>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</si>
  <si>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</si>
  <si>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</si>
  <si>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</si>
  <si>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</si>
  <si>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</si>
  <si>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</si>
  <si>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</si>
  <si>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</si>
  <si>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</si>
  <si>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</si>
  <si>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</si>
  <si>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</si>
  <si>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</si>
  <si>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</si>
  <si>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</si>
  <si>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</si>
  <si>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</si>
  <si>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</si>
  <si>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</si>
  <si>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</si>
  <si>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</si>
  <si>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</si>
  <si>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</si>
  <si>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</si>
  <si>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</si>
  <si>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</si>
  <si>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</si>
  <si>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</si>
  <si>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</si>
  <si>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</si>
  <si>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</si>
  <si>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</si>
  <si>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</si>
  <si>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</si>
  <si>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</si>
  <si>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</si>
  <si>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</si>
  <si>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</si>
  <si>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</si>
  <si>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</si>
  <si>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</si>
  <si>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</si>
  <si>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</si>
  <si>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</si>
  <si>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</si>
  <si>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</si>
  <si>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</si>
  <si>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</si>
  <si>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</si>
  <si>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</si>
  <si>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</si>
  <si>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</si>
  <si>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</si>
  <si>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</si>
  <si>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</si>
  <si>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</si>
  <si>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</si>
  <si>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</si>
  <si>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</si>
  <si>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</si>
  <si>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</si>
  <si>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</si>
  <si>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</si>
  <si>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</si>
  <si>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</si>
  <si>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</si>
  <si>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</si>
  <si>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</si>
  <si>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</si>
  <si>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</si>
  <si>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</si>
  <si>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</si>
  <si>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</si>
  <si>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</si>
  <si>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</si>
  <si>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</si>
  <si>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</si>
  <si>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</si>
  <si>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</si>
  <si>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</si>
  <si>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</si>
  <si>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</si>
  <si>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</si>
  <si>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</si>
  <si>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</si>
  <si>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</si>
  <si>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</si>
  <si>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</si>
  <si>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</si>
  <si>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</si>
  <si>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</si>
  <si>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</si>
  <si>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</si>
  <si>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</si>
  <si>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</si>
  <si>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</si>
  <si>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</si>
  <si>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</si>
  <si>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</si>
  <si>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</si>
  <si>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</si>
  <si>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</si>
  <si>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</si>
  <si>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</si>
  <si>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</si>
  <si>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</si>
  <si>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</si>
  <si>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</si>
  <si>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</si>
  <si>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</si>
  <si>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</si>
  <si>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</si>
  <si>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</si>
  <si>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</si>
  <si>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</si>
  <si>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</si>
  <si>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</si>
  <si>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</si>
  <si>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</si>
  <si>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</si>
  <si>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</si>
  <si>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</si>
  <si>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</si>
  <si>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</si>
  <si>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</si>
  <si>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</si>
  <si>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</si>
  <si>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</si>
  <si>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</si>
  <si>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</si>
  <si>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</si>
  <si>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</si>
  <si>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</si>
  <si>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</si>
  <si>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</si>
  <si>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</si>
  <si>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</si>
  <si>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</si>
  <si>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</si>
  <si>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</si>
  <si>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</si>
  <si>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</si>
  <si>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</si>
  <si>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</si>
  <si>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</si>
  <si>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</si>
  <si>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</si>
  <si>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</si>
  <si>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</si>
  <si>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</si>
  <si>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</si>
  <si>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</si>
  <si>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</si>
  <si>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</si>
  <si>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</si>
  <si>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</si>
  <si>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</si>
  <si>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</si>
  <si>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</si>
  <si>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</si>
  <si>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</si>
  <si>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</si>
  <si>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</si>
  <si>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</si>
  <si>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</si>
  <si>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</si>
  <si>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</si>
  <si>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</si>
  <si>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</si>
  <si>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</si>
  <si>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</si>
  <si>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</si>
  <si>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</si>
  <si>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</si>
  <si>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</si>
  <si>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</si>
  <si>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</si>
  <si>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</si>
  <si>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</si>
  <si>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</si>
  <si>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</si>
  <si>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</si>
  <si>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</si>
  <si>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</si>
  <si>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</si>
  <si>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</si>
  <si>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</si>
  <si>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</si>
  <si>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</si>
  <si>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</si>
  <si>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</si>
  <si>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</si>
  <si>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</si>
  <si>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</si>
  <si>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</si>
  <si>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</si>
  <si>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</si>
  <si>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</si>
  <si>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</si>
  <si>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</si>
  <si>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</si>
  <si>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</si>
  <si>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</si>
  <si>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</si>
  <si>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</si>
  <si>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</si>
  <si>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</si>
  <si>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</si>
  <si>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</si>
  <si>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</si>
  <si>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</si>
  <si>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</si>
  <si>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</si>
  <si>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</si>
  <si>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</si>
  <si>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</si>
  <si>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</si>
  <si>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</si>
  <si>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</si>
  <si>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</si>
  <si>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</si>
  <si>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</si>
  <si>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</si>
  <si>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</si>
  <si>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</si>
  <si>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</si>
  <si>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</si>
  <si>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</si>
  <si>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</si>
  <si>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</si>
  <si>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</si>
  <si>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</si>
  <si>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</si>
  <si>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</si>
  <si>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</si>
  <si>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</si>
  <si>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</si>
  <si>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</si>
  <si>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</si>
  <si>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</si>
  <si>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</si>
  <si>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</si>
  <si>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</si>
  <si>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</si>
  <si>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</si>
  <si>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</si>
  <si>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</si>
  <si>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</si>
  <si>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</si>
  <si>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</si>
  <si>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</si>
  <si>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</si>
  <si>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</si>
  <si>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</si>
  <si>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</si>
  <si>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</si>
  <si>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</si>
  <si>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</si>
  <si>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</si>
  <si>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</si>
  <si>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</si>
  <si>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</si>
  <si>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</si>
  <si>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</si>
  <si>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</si>
  <si>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</si>
  <si>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</si>
  <si>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</si>
  <si>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</si>
  <si>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</si>
  <si>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</si>
  <si>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</si>
  <si>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</si>
  <si>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</si>
  <si>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</si>
  <si>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</si>
  <si>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</si>
  <si>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</si>
  <si>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</si>
  <si>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</si>
  <si>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</si>
  <si>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</si>
  <si>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</si>
  <si>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</si>
  <si>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</si>
  <si>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</si>
  <si>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</si>
  <si>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</si>
  <si>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</si>
  <si>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</si>
  <si>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</si>
  <si>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</si>
  <si>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</si>
  <si>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</si>
  <si>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</si>
  <si>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</si>
  <si>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</si>
  <si>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</si>
  <si>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</si>
  <si>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</si>
  <si>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</si>
  <si>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</si>
  <si>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</si>
  <si>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</si>
  <si>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</si>
  <si>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</si>
  <si>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</si>
  <si>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</si>
  <si>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</si>
  <si>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</si>
  <si>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</si>
  <si>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</si>
  <si>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</si>
  <si>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</si>
  <si>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</si>
  <si>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</si>
  <si>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</si>
  <si>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</si>
  <si>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</si>
  <si>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</si>
  <si>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</si>
  <si>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</si>
  <si>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</si>
  <si>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</si>
  <si>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</si>
  <si>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</si>
  <si>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</si>
  <si>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</si>
  <si>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</si>
  <si>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</si>
  <si>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</si>
  <si>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</si>
  <si>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</si>
  <si>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</si>
  <si>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</si>
  <si>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</si>
  <si>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</si>
  <si>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</si>
  <si>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</si>
  <si>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</si>
  <si>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</si>
  <si>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</si>
  <si>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</si>
  <si>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</si>
  <si>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</si>
  <si>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</si>
  <si>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</si>
  <si>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</si>
  <si>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</si>
  <si>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</si>
  <si>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</si>
  <si>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</si>
  <si>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</si>
  <si>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</si>
  <si>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</si>
  <si>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</si>
  <si>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</si>
  <si>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</si>
  <si>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</si>
  <si>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</si>
  <si>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</si>
  <si>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</si>
  <si>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</si>
  <si>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</si>
  <si>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</si>
  <si>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</si>
  <si>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</si>
  <si>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</si>
  <si>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</si>
  <si>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</si>
  <si>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</si>
  <si>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</si>
  <si>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</si>
  <si>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</si>
  <si>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</si>
  <si>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</si>
  <si>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</si>
  <si>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</si>
  <si>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</si>
  <si>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</si>
  <si>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</si>
  <si>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</si>
  <si>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</si>
  <si>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</si>
  <si>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</si>
  <si>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</si>
  <si>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</si>
  <si>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</si>
  <si>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</si>
  <si>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</si>
  <si>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</si>
  <si>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</si>
  <si>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</si>
  <si>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</si>
  <si>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</si>
  <si>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</si>
  <si>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</si>
  <si>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</si>
  <si>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</si>
  <si>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</si>
  <si>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</si>
  <si>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</si>
  <si>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</si>
  <si>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</si>
  <si>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</si>
  <si>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</si>
  <si>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</si>
  <si>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</si>
  <si>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</si>
  <si>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</si>
  <si>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</si>
  <si>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</si>
  <si>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</si>
  <si>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</si>
  <si>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</si>
  <si>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</si>
  <si>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</si>
  <si>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</si>
  <si>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</si>
  <si>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</si>
  <si>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</si>
  <si>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</si>
  <si>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</si>
  <si>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</si>
  <si>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</si>
  <si>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</si>
  <si>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</si>
  <si>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</si>
  <si>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</si>
  <si>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</si>
  <si>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</si>
  <si>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</si>
  <si>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</si>
  <si>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</si>
  <si>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</si>
  <si>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</si>
  <si>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</si>
  <si>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</si>
  <si>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</si>
  <si>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</si>
  <si>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</si>
  <si>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</si>
  <si>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</si>
  <si>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</si>
  <si>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</si>
  <si>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</si>
  <si>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</si>
  <si>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</si>
  <si>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</si>
  <si>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</si>
  <si>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</si>
  <si>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</si>
  <si>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</si>
  <si>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</si>
  <si>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</si>
  <si>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</si>
  <si>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</si>
  <si>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</si>
  <si>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</si>
  <si>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</si>
  <si>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</si>
  <si>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</si>
  <si>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</si>
  <si>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</si>
  <si>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</si>
  <si>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</si>
  <si>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</si>
  <si>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</si>
  <si>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</si>
  <si>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</si>
  <si>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</si>
  <si>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</si>
  <si>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</si>
  <si>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</si>
  <si>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</si>
  <si>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</si>
  <si>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</si>
  <si>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</si>
  <si>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</si>
  <si>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</si>
  <si>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</si>
  <si>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</si>
  <si>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</si>
  <si>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</si>
  <si>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</si>
  <si>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</si>
  <si>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</si>
  <si>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</si>
  <si>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</si>
  <si>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</si>
  <si>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</si>
  <si>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</si>
  <si>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</si>
  <si>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</si>
  <si>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</si>
  <si>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</si>
  <si>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</si>
  <si>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</si>
  <si>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</si>
  <si>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</si>
  <si>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</si>
  <si>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</si>
  <si>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</si>
  <si>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</si>
  <si>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</si>
  <si>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</si>
  <si>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</si>
  <si>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</si>
  <si>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</si>
  <si>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</si>
  <si>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</si>
  <si>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</si>
  <si>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</si>
  <si>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</si>
  <si>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</si>
  <si>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</si>
  <si>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</si>
  <si>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</si>
  <si>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</si>
  <si>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</si>
  <si>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</si>
  <si>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</si>
  <si>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</si>
  <si>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</si>
  <si>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</si>
  <si>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</si>
  <si>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</si>
  <si>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</si>
  <si>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</si>
  <si>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</si>
  <si>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</si>
  <si>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</si>
  <si>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</si>
  <si>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</si>
  <si>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</si>
  <si>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</si>
  <si>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</si>
  <si>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</si>
  <si>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</si>
  <si>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</si>
  <si>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</si>
  <si>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</si>
  <si>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</si>
  <si>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</si>
  <si>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</si>
  <si>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</si>
  <si>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</si>
  <si>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</si>
  <si>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</si>
  <si>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</si>
  <si>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</si>
  <si>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</si>
  <si>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</si>
  <si>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</si>
  <si>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</si>
  <si>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</si>
  <si>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</si>
  <si>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</si>
  <si>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</si>
  <si>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</si>
  <si>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</si>
  <si>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</si>
  <si>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</si>
  <si>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</si>
  <si>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</si>
  <si>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</si>
  <si>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</si>
  <si>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</si>
  <si>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</si>
  <si>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</si>
  <si>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</si>
  <si>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</si>
  <si>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</si>
  <si>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</si>
  <si>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</si>
  <si>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</si>
  <si>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</si>
  <si>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</si>
  <si>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</si>
  <si>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</si>
  <si>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</si>
  <si>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</si>
  <si>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</si>
  <si>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</si>
  <si>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</si>
  <si>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</si>
  <si>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</si>
  <si>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</si>
  <si>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</si>
  <si>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</si>
  <si>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</si>
  <si>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</si>
  <si>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</si>
  <si>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</si>
  <si>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</si>
  <si>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</si>
  <si>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</si>
  <si>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</si>
  <si>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</si>
  <si>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</si>
  <si>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</si>
  <si>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</si>
  <si>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</si>
  <si>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</si>
  <si>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</si>
  <si>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</si>
  <si>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</si>
  <si>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</si>
  <si>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</si>
  <si>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</si>
  <si>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</si>
  <si>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</si>
  <si>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</si>
  <si>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</si>
  <si>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</si>
  <si>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</si>
  <si>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</si>
  <si>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</si>
  <si>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</si>
  <si>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</si>
  <si>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</si>
  <si>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</si>
  <si>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</si>
  <si>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</si>
  <si>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</si>
  <si>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</si>
  <si>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</si>
  <si>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</si>
  <si>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</si>
  <si>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</si>
  <si>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</si>
  <si>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</si>
  <si>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</si>
  <si>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</si>
  <si>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</si>
  <si>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</si>
  <si>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</si>
  <si>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</si>
  <si>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</si>
  <si>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</si>
  <si>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</si>
  <si>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</si>
  <si>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</si>
  <si>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</si>
  <si>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</si>
  <si>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</si>
  <si>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</si>
  <si>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</si>
  <si>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</si>
  <si>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</si>
  <si>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</si>
  <si>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</si>
  <si>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</si>
  <si>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</si>
  <si>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</si>
  <si>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</si>
  <si>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</si>
  <si>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</si>
  <si>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</si>
  <si>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</si>
  <si>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</si>
  <si>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</si>
  <si>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</si>
  <si>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</si>
  <si>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</si>
  <si>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</si>
  <si>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</si>
  <si>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</si>
  <si>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</si>
  <si>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</si>
  <si>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</si>
  <si>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</si>
  <si>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</si>
  <si>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</si>
  <si>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</si>
  <si>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</si>
  <si>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</si>
  <si>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</si>
  <si>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</si>
  <si>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</si>
  <si>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</si>
  <si>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</si>
  <si>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</si>
  <si>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</si>
  <si>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</si>
  <si>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</si>
  <si>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</si>
  <si>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</si>
  <si>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</si>
  <si>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</si>
  <si>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</si>
  <si>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</si>
  <si>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</si>
  <si>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</si>
  <si>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</si>
  <si>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</si>
  <si>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</si>
  <si>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</si>
  <si>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</si>
  <si>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</si>
  <si>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</si>
  <si>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</si>
  <si>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</si>
  <si>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</si>
  <si>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</si>
  <si>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</si>
  <si>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</si>
  <si>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</si>
  <si>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</si>
  <si>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</si>
  <si>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</si>
  <si>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</si>
  <si>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</si>
  <si>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</si>
  <si>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</si>
  <si>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</si>
  <si>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</si>
  <si>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</si>
  <si>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</si>
  <si>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</si>
  <si>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</si>
  <si>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</si>
  <si>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</si>
  <si>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</si>
  <si>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</si>
  <si>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</si>
  <si>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</si>
  <si>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</si>
  <si>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</si>
  <si>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</si>
  <si>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</si>
  <si>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</si>
  <si>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</si>
  <si>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</si>
  <si>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</si>
  <si>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</si>
  <si>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</si>
  <si>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</si>
  <si>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</si>
  <si>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</si>
  <si>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</si>
  <si>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</si>
  <si>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</si>
  <si>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</si>
  <si>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</si>
  <si>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</si>
  <si>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</si>
  <si>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</si>
  <si>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</si>
  <si>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</si>
  <si>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</si>
  <si>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</si>
  <si>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</si>
  <si>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</si>
  <si>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</si>
  <si>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</si>
  <si>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</si>
  <si>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</si>
  <si>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</si>
  <si>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</si>
  <si>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</si>
  <si>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</si>
  <si>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</si>
  <si>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</si>
  <si>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</si>
  <si>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</si>
  <si>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</si>
  <si>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</si>
  <si>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</si>
  <si>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</si>
  <si>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</si>
  <si>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</si>
  <si>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</si>
  <si>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</si>
  <si>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</si>
  <si>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</si>
  <si>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</si>
  <si>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</si>
  <si>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</si>
  <si>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</si>
  <si>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</si>
  <si>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</si>
  <si>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</si>
  <si>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</si>
  <si>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</si>
  <si>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</si>
  <si>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</si>
  <si>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</si>
  <si>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</si>
  <si>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</si>
  <si>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</si>
  <si>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</si>
  <si>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</si>
  <si>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</si>
  <si>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</si>
  <si>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</si>
  <si>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</si>
  <si>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</si>
  <si>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</si>
  <si>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</si>
  <si>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</si>
  <si>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</si>
  <si>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</si>
  <si>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</si>
  <si>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</si>
  <si>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</si>
  <si>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</si>
  <si>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</si>
  <si>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</si>
  <si>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</si>
  <si>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</si>
  <si>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</si>
  <si>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</si>
  <si>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</si>
  <si>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</si>
  <si>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</si>
  <si>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</si>
  <si>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</si>
  <si>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</si>
  <si>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</si>
  <si>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</si>
  <si>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</si>
  <si>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</si>
  <si>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</si>
  <si>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</si>
  <si>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</si>
  <si>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</si>
  <si>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</si>
  <si>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</si>
  <si>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</si>
  <si>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</si>
  <si>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</si>
  <si>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</si>
  <si>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</si>
  <si>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</si>
  <si>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</si>
  <si>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</si>
  <si>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</si>
  <si>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</si>
  <si>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</si>
  <si>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</si>
  <si>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</si>
  <si>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</si>
  <si>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</si>
  <si>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</si>
  <si>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</si>
  <si>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</si>
  <si>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</si>
  <si>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</si>
  <si>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</si>
  <si>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</si>
  <si>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</si>
  <si>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</si>
  <si>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</si>
  <si>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</si>
  <si>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</si>
  <si>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</si>
  <si>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</si>
  <si>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</si>
  <si>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</si>
  <si>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</si>
  <si>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</si>
  <si>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</si>
  <si>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</si>
  <si>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</si>
  <si>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</si>
  <si>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</si>
  <si>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</si>
  <si>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</si>
  <si>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</si>
  <si>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</si>
  <si>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</si>
  <si>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</si>
  <si>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</si>
  <si>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</si>
  <si>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</si>
  <si>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</si>
  <si>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</si>
  <si>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</si>
  <si>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</si>
  <si>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</si>
  <si>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</si>
  <si>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</si>
  <si>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</si>
  <si>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</si>
  <si>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</si>
  <si>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</si>
  <si>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</si>
  <si>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</si>
  <si>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</si>
  <si>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</si>
  <si>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</si>
  <si>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</si>
  <si>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</si>
  <si>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</si>
  <si>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</si>
  <si>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</si>
  <si>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</si>
  <si>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</si>
  <si>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</si>
  <si>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</si>
  <si>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</si>
  <si>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</si>
  <si>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</si>
  <si>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</si>
  <si>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</si>
  <si>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</si>
  <si>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</si>
  <si>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</si>
  <si>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</si>
  <si>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</si>
  <si>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</si>
  <si>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</si>
  <si>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</si>
  <si>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</si>
  <si>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</si>
  <si>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</si>
  <si>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</si>
  <si>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</si>
  <si>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</si>
  <si>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</si>
  <si>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</si>
  <si>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</si>
  <si>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</si>
  <si>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</si>
  <si>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</si>
  <si>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</si>
  <si>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</si>
  <si>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</si>
  <si>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</si>
  <si>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</si>
  <si>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</si>
  <si>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</si>
  <si>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</si>
  <si>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</si>
  <si>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</si>
  <si>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</si>
  <si>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</si>
  <si>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</si>
  <si>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</si>
  <si>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</si>
  <si>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</si>
  <si>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</si>
  <si>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</si>
  <si>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</si>
  <si>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</si>
  <si>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</si>
  <si>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</si>
  <si>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</si>
  <si>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</si>
  <si>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</si>
  <si>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</si>
  <si>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</si>
  <si>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</si>
  <si>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</si>
  <si>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</si>
  <si>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</si>
  <si>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</si>
  <si>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</si>
  <si>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</si>
  <si>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</si>
  <si>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</si>
  <si>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</si>
  <si>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</si>
  <si>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</si>
  <si>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</si>
  <si>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</si>
  <si>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</si>
  <si>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</si>
  <si>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</si>
  <si>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</si>
  <si>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</si>
  <si>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</si>
  <si>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</si>
  <si>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</si>
  <si>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</si>
  <si>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</si>
  <si>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</si>
  <si>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</si>
  <si>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</si>
  <si>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</si>
  <si>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</si>
  <si>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</si>
  <si>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</si>
  <si>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</si>
  <si>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</si>
  <si>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</si>
  <si>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</si>
  <si>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</si>
  <si>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</si>
  <si>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</si>
  <si>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</si>
  <si>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</si>
  <si>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</si>
  <si>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</si>
  <si>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</si>
  <si>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</si>
  <si>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</si>
  <si>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</si>
  <si>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</si>
  <si>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</si>
  <si>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</si>
  <si>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</si>
  <si>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</si>
  <si>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</si>
  <si>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</si>
  <si>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</si>
  <si>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</si>
  <si>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</si>
  <si>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</si>
  <si>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</si>
  <si>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</si>
  <si>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</si>
  <si>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</si>
  <si>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</si>
  <si>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</si>
  <si>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</si>
  <si>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</si>
  <si>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</si>
  <si>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</si>
  <si>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</si>
  <si>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</si>
  <si>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</si>
  <si>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</si>
  <si>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</si>
  <si>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</si>
  <si>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</si>
  <si>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</si>
  <si>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</si>
  <si>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</si>
  <si>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</si>
  <si>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</si>
  <si>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</si>
  <si>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</si>
  <si>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</si>
  <si>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</si>
  <si>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</si>
  <si>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</si>
  <si>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</si>
  <si>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</si>
  <si>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</si>
  <si>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</si>
  <si>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</si>
  <si>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</si>
  <si>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</si>
  <si>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</si>
  <si>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</si>
  <si>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</si>
  <si>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</si>
  <si>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</si>
  <si>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</si>
  <si>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</si>
  <si>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</si>
  <si>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</si>
  <si>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</si>
  <si>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</si>
  <si>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</si>
  <si>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</si>
  <si>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</si>
  <si>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</si>
  <si>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</si>
  <si>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</si>
  <si>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</si>
  <si>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</si>
  <si>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</si>
  <si>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</si>
  <si>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</si>
  <si>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</si>
  <si>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</si>
  <si>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</si>
  <si>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</si>
  <si>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</si>
  <si>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</si>
  <si>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</si>
  <si>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</si>
  <si>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</si>
  <si>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</si>
  <si>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</si>
  <si>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</si>
  <si>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</si>
  <si>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</si>
  <si>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</si>
  <si>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</si>
  <si>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</si>
  <si>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</si>
  <si>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</si>
  <si>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</si>
  <si>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</si>
  <si>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</si>
  <si>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</si>
  <si>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</si>
  <si>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</si>
  <si>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</si>
  <si>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</si>
  <si>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</si>
  <si>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</si>
  <si>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</si>
  <si>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</si>
  <si>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</si>
  <si>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</si>
  <si>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</si>
  <si>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</si>
  <si>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</si>
  <si>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</si>
  <si>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</si>
  <si>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</si>
  <si>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</si>
  <si>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</si>
  <si>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</si>
  <si>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</si>
  <si>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</si>
  <si>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</si>
  <si>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</si>
  <si>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</si>
  <si>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</si>
  <si>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</si>
  <si>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</si>
  <si>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</si>
  <si>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</si>
  <si>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</si>
  <si>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</si>
  <si>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</si>
  <si>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</si>
  <si>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</si>
  <si>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</si>
  <si>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</si>
  <si>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</si>
  <si>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</si>
  <si>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</si>
  <si>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</si>
  <si>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</si>
  <si>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</si>
  <si>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</si>
  <si>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</si>
  <si>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</si>
  <si>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</si>
  <si>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</si>
  <si>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</si>
  <si>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</si>
  <si>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</si>
  <si>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</si>
  <si>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</si>
  <si>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</si>
  <si>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</si>
  <si>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</si>
  <si>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</si>
  <si>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</si>
  <si>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</si>
  <si>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</si>
  <si>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</si>
  <si>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</si>
  <si>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</si>
  <si>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</si>
  <si>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</si>
  <si>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</si>
  <si>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</si>
  <si>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</si>
  <si>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</si>
  <si>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</si>
  <si>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</si>
  <si>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</si>
  <si>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</si>
  <si>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</si>
  <si>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</si>
  <si>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</si>
  <si>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</si>
  <si>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</si>
  <si>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</si>
  <si>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</si>
  <si>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</si>
  <si>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</si>
  <si>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</si>
  <si>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</si>
  <si>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</si>
  <si>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</si>
  <si>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</si>
  <si>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</si>
  <si>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</si>
  <si>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</si>
  <si>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</si>
  <si>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</si>
  <si>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</si>
  <si>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</si>
  <si>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</si>
  <si>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</si>
  <si>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</si>
  <si>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</si>
  <si>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</si>
  <si>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</si>
  <si>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</si>
  <si>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</si>
  <si>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</si>
  <si>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</si>
  <si>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</si>
  <si>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</si>
  <si>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</si>
  <si>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</si>
  <si>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</si>
  <si>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</si>
  <si>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</si>
  <si>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</si>
  <si>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</si>
  <si>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</si>
  <si>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</si>
  <si>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</si>
  <si>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</si>
  <si>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</si>
  <si>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</si>
  <si>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</si>
  <si>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</si>
  <si>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</si>
  <si>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</si>
  <si>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</si>
  <si>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</si>
  <si>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</si>
  <si>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</si>
  <si>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</si>
  <si>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</si>
  <si>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</si>
  <si>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</si>
  <si>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</si>
  <si>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</si>
  <si>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</si>
  <si>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</si>
  <si>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</si>
  <si>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</si>
  <si>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</si>
  <si>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</si>
  <si>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</si>
  <si>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</si>
  <si>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</si>
  <si>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</si>
  <si>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</si>
  <si>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</si>
  <si>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</si>
  <si>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</si>
  <si>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</si>
  <si>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</si>
  <si>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</si>
  <si>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</si>
  <si>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</si>
  <si>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</si>
  <si>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</si>
  <si>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</si>
  <si>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</si>
  <si>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</si>
  <si>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</si>
  <si>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</si>
  <si>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</si>
  <si>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</si>
  <si>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</si>
  <si>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</si>
  <si>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</si>
  <si>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</si>
  <si>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</si>
  <si>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</si>
  <si>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</si>
  <si>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</si>
  <si>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</si>
  <si>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</si>
  <si>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</si>
  <si>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</si>
  <si>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</si>
  <si>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</si>
  <si>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</si>
  <si>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</si>
  <si>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</si>
  <si>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</si>
  <si>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</si>
  <si>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</si>
  <si>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</si>
  <si>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</si>
  <si>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</si>
  <si>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</si>
  <si>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</si>
  <si>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</si>
  <si>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</si>
  <si>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</si>
  <si>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</si>
  <si>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</si>
  <si>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</si>
  <si>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</si>
  <si>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</si>
  <si>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</si>
  <si>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</si>
  <si>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</si>
  <si>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</si>
  <si>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</si>
  <si>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</si>
  <si>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</si>
  <si>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</si>
  <si>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</si>
  <si>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</si>
  <si>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</si>
  <si>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</si>
  <si>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</si>
  <si>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</si>
  <si>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</si>
  <si>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</si>
  <si>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</si>
  <si>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</si>
  <si>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</si>
  <si>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</si>
  <si>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</si>
  <si>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</si>
  <si>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</si>
  <si>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</si>
  <si>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</si>
  <si>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</si>
  <si>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</si>
  <si>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</si>
  <si>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</si>
  <si>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</si>
  <si>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</si>
  <si>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</si>
  <si>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</si>
  <si>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</si>
  <si>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</si>
  <si>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</si>
  <si>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</si>
  <si>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</si>
  <si>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</si>
  <si>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</si>
  <si>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</si>
  <si>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</si>
  <si>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</si>
  <si>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</si>
  <si>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</si>
  <si>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</si>
  <si>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</si>
  <si>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</si>
  <si>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</si>
  <si>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</si>
  <si>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</si>
  <si>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</si>
  <si>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</si>
  <si>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</si>
  <si>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</si>
  <si>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</si>
  <si>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</si>
  <si>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</si>
  <si>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</si>
  <si>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</si>
  <si>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</si>
  <si>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</si>
  <si>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</si>
  <si>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</si>
  <si>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</si>
  <si>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</si>
  <si>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</si>
  <si>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</si>
  <si>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</si>
  <si>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</si>
  <si>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</si>
  <si>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</si>
  <si>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</si>
  <si>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</si>
  <si>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</si>
  <si>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</si>
  <si>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</si>
  <si>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</si>
  <si>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</si>
  <si>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</si>
  <si>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</si>
  <si>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</si>
  <si>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</si>
  <si>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</si>
  <si>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</si>
  <si>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</si>
  <si>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</si>
  <si>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</si>
  <si>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</si>
  <si>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</si>
  <si>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</si>
  <si>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</si>
  <si>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</si>
  <si>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</si>
  <si>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</si>
  <si>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</si>
  <si>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</si>
  <si>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</si>
  <si>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</si>
  <si>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</si>
  <si>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</si>
  <si>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</si>
  <si>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</si>
  <si>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</si>
  <si>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</si>
  <si>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</si>
  <si>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</si>
  <si>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</si>
  <si>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</si>
  <si>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</si>
  <si>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</si>
  <si>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</si>
  <si>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</si>
  <si>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</si>
  <si>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</si>
  <si>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</si>
  <si>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</si>
  <si>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</si>
  <si>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</si>
  <si>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</si>
  <si>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</si>
  <si>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</si>
  <si>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</si>
  <si>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</si>
  <si>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</si>
  <si>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</si>
  <si>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</si>
  <si>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</si>
  <si>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</si>
  <si>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</si>
  <si>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</si>
  <si>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</si>
  <si>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</si>
  <si>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</si>
  <si>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</si>
  <si>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</si>
  <si>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</si>
  <si>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</si>
  <si>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</si>
  <si>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</si>
  <si>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</si>
  <si>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</si>
  <si>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</si>
  <si>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</si>
  <si>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</si>
  <si>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</si>
  <si>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</si>
  <si>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</si>
  <si>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</si>
  <si>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</si>
  <si>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</si>
  <si>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</si>
  <si>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</si>
  <si>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</si>
  <si>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</si>
  <si>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</si>
  <si>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</si>
  <si>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</si>
  <si>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</si>
  <si>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</si>
  <si>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</si>
  <si>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</si>
  <si>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</si>
  <si>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</si>
  <si>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</si>
  <si>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</si>
  <si>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</si>
  <si>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</si>
  <si>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</si>
  <si>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</si>
  <si>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</si>
  <si>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</si>
  <si>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</si>
  <si>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</si>
  <si>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</si>
  <si>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</si>
  <si>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</si>
  <si>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</si>
  <si>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</si>
  <si>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</si>
  <si>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</si>
  <si>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</si>
  <si>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</si>
  <si>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</si>
  <si>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</si>
  <si>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</si>
  <si>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</si>
  <si>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</si>
  <si>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</si>
  <si>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</si>
  <si>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</si>
  <si>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</si>
  <si>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</si>
  <si>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</si>
  <si>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</si>
  <si>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</si>
  <si>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</si>
  <si>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</si>
  <si>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</si>
  <si>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</si>
  <si>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</si>
  <si>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</si>
  <si>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</si>
  <si>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</si>
  <si>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</si>
  <si>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</si>
  <si>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</si>
  <si>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</si>
  <si>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</si>
  <si>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</si>
  <si>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</si>
  <si>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</si>
  <si>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</si>
  <si>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</si>
  <si>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</si>
  <si>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</si>
  <si>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</si>
  <si>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</si>
  <si>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</si>
  <si>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</si>
  <si>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</si>
  <si>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</si>
  <si>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</si>
  <si>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</si>
  <si>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</si>
  <si>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</si>
  <si>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</si>
  <si>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</si>
  <si>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</si>
  <si>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</si>
  <si>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</si>
  <si>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</si>
  <si>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</si>
  <si>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</si>
  <si>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</si>
  <si>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</si>
  <si>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</si>
  <si>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</si>
  <si>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</si>
  <si>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</si>
  <si>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</si>
  <si>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</si>
  <si>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</si>
  <si>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</si>
  <si>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</si>
  <si>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</si>
  <si>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</si>
  <si>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</si>
  <si>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</si>
  <si>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</si>
  <si>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</si>
  <si>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</si>
  <si>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</si>
  <si>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</si>
  <si>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</si>
  <si>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</si>
  <si>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</si>
  <si>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</si>
  <si>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</si>
  <si>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</si>
  <si>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</si>
  <si>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</si>
  <si>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</si>
  <si>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</si>
  <si>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</si>
  <si>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</si>
  <si>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</si>
  <si>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</si>
  <si>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</si>
  <si>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</si>
  <si>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</si>
  <si>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</si>
  <si>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</si>
  <si>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</si>
  <si>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</si>
  <si>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</si>
  <si>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</si>
  <si>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</si>
  <si>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</si>
  <si>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</si>
  <si>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</si>
  <si>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</si>
  <si>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</si>
  <si>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</si>
  <si>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</si>
  <si>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</si>
  <si>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</si>
  <si>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</si>
  <si>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</si>
  <si>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</si>
  <si>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</si>
  <si>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</si>
  <si>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</si>
  <si>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</si>
  <si>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</si>
  <si>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</si>
  <si>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</si>
  <si>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</si>
  <si>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</si>
  <si>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</si>
  <si>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</si>
  <si>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</si>
  <si>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</si>
  <si>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</si>
  <si>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</si>
  <si>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</si>
  <si>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</si>
  <si>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</si>
  <si>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</si>
  <si>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</si>
  <si>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</si>
  <si>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</si>
  <si>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</si>
  <si>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</si>
  <si>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</si>
  <si>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</si>
  <si>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</si>
  <si>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</si>
  <si>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</si>
  <si>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</si>
  <si>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</si>
  <si>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</si>
  <si>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</si>
  <si>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</si>
  <si>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</si>
  <si>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</si>
  <si>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</si>
  <si>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</si>
  <si>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</si>
  <si>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</si>
  <si>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</si>
  <si>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</si>
  <si>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</si>
  <si>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</si>
  <si>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</si>
  <si>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</si>
  <si>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</si>
  <si>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</si>
  <si>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</si>
  <si>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</si>
  <si>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</si>
  <si>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</si>
  <si>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</si>
  <si>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</si>
  <si>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</si>
  <si>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</si>
  <si>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</si>
  <si>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</si>
  <si>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</si>
  <si>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</si>
  <si>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</si>
  <si>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</si>
  <si>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</si>
  <si>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</si>
  <si>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</si>
  <si>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</si>
  <si>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</si>
  <si>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</si>
  <si>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</si>
  <si>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</si>
  <si>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</si>
  <si>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</si>
  <si>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</si>
  <si>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</si>
  <si>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</si>
  <si>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</si>
  <si>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</si>
  <si>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</si>
  <si>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</si>
  <si>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</si>
  <si>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</si>
  <si>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</si>
  <si>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</si>
  <si>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</si>
  <si>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</si>
  <si>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</si>
  <si>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</si>
  <si>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</si>
  <si>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</si>
  <si>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</si>
  <si>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</si>
  <si>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</si>
  <si>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</si>
  <si>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</si>
  <si>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</si>
  <si>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</si>
  <si>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</si>
  <si>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</si>
  <si>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</si>
  <si>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</si>
  <si>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</si>
  <si>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</si>
  <si>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</si>
  <si>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</si>
  <si>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</si>
  <si>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</si>
  <si>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</si>
  <si>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</si>
  <si>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</si>
  <si>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</si>
  <si>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</si>
  <si>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</si>
  <si>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</si>
  <si>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</si>
  <si>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</si>
  <si>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</si>
  <si>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</si>
  <si>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</si>
  <si>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</si>
  <si>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</si>
  <si>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</si>
  <si>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</si>
  <si>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</si>
  <si>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</si>
  <si>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</si>
  <si>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</si>
  <si>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</si>
  <si>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</si>
  <si>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</si>
  <si>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</si>
  <si>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</si>
  <si>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</si>
  <si>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</si>
  <si>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</si>
  <si>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</si>
  <si>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</si>
  <si>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</si>
  <si>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</si>
  <si>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</si>
  <si>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</si>
  <si>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</si>
  <si>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</si>
  <si>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</si>
  <si>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</si>
  <si>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</si>
  <si>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</si>
  <si>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</si>
  <si>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</si>
  <si>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</si>
  <si>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</si>
  <si>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</si>
  <si>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</si>
  <si>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</si>
  <si>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</si>
  <si>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</si>
  <si>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</si>
  <si>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</si>
  <si>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</si>
  <si>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</si>
  <si>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</si>
  <si>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</si>
  <si>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</si>
  <si>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</si>
  <si>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</si>
  <si>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</si>
  <si>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</si>
  <si>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</si>
  <si>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</si>
  <si>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</si>
  <si>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</si>
  <si>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</si>
  <si>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</si>
  <si>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</si>
  <si>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</si>
  <si>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</si>
  <si>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</si>
  <si>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</si>
  <si>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</si>
  <si>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</si>
  <si>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</si>
  <si>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</si>
  <si>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</si>
  <si>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</si>
  <si>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</si>
  <si>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</si>
  <si>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</si>
  <si>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</si>
  <si>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</si>
  <si>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</si>
  <si>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</si>
  <si>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</si>
  <si>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</si>
  <si>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</si>
  <si>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</si>
  <si>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</si>
  <si>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</si>
  <si>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</si>
  <si>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</si>
  <si>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</si>
  <si>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</si>
  <si>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</si>
  <si>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</si>
  <si>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</si>
  <si>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</si>
  <si>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</si>
  <si>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</si>
  <si>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</si>
  <si>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</si>
  <si>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</si>
  <si>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</si>
  <si>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</si>
  <si>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</si>
  <si>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</si>
  <si>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</si>
  <si>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</si>
  <si>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</si>
  <si>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</si>
  <si>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</si>
  <si>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</si>
  <si>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</si>
  <si>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</si>
  <si>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</si>
  <si>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</si>
  <si>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</si>
  <si>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</si>
  <si>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</si>
  <si>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</si>
  <si>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</si>
  <si>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</si>
  <si>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</si>
  <si>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</si>
  <si>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</si>
  <si>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</si>
  <si>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</si>
  <si>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</si>
  <si>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</si>
  <si>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</si>
  <si>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</si>
  <si>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</si>
  <si>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</si>
  <si>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</si>
  <si>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</si>
  <si>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</si>
  <si>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</si>
  <si>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</si>
  <si>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</si>
  <si>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</si>
  <si>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</si>
  <si>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</si>
  <si>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</si>
  <si>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</si>
  <si>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</si>
  <si>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</si>
  <si>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</si>
  <si>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</si>
  <si>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</si>
  <si>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</si>
  <si>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</si>
  <si>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</si>
  <si>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</si>
  <si>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</si>
  <si>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</si>
  <si>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</si>
  <si>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</si>
  <si>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</si>
  <si>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</si>
  <si>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</si>
  <si>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</si>
  <si>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</si>
  <si>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</si>
  <si>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</si>
  <si>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</si>
  <si>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</si>
  <si>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</si>
  <si>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</si>
  <si>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</si>
  <si>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</si>
  <si>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</si>
  <si>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</si>
  <si>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</si>
  <si>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</si>
  <si>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</si>
  <si>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</si>
  <si>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</si>
  <si>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</si>
  <si>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</si>
  <si>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</si>
  <si>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</si>
  <si>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</si>
  <si>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</si>
  <si>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</si>
  <si>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</si>
  <si>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</si>
  <si>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</si>
  <si>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</si>
  <si>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</si>
  <si>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</si>
  <si>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</si>
  <si>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</si>
  <si>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</si>
  <si>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</si>
  <si>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</si>
  <si>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</si>
  <si>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</si>
  <si>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</si>
  <si>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</si>
  <si>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</si>
  <si>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</si>
  <si>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</si>
  <si>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</si>
  <si>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</si>
  <si>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</si>
  <si>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</si>
  <si>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</si>
  <si>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</si>
  <si>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</si>
  <si>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</si>
  <si>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</si>
  <si>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</si>
  <si>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</si>
  <si>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</si>
  <si>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</si>
  <si>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</si>
  <si>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</si>
  <si>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</si>
  <si>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</si>
  <si>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</si>
  <si>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</si>
  <si>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</si>
  <si>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</si>
  <si>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</si>
  <si>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</si>
  <si>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</si>
  <si>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</si>
  <si>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</si>
  <si>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</si>
  <si>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</si>
  <si>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</si>
  <si>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</si>
  <si>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</si>
  <si>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</si>
  <si>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</si>
  <si>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</si>
  <si>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</si>
  <si>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</si>
  <si>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</si>
  <si>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</si>
  <si>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</si>
  <si>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</si>
  <si>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</si>
  <si>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</si>
  <si>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</si>
  <si>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</si>
  <si>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</si>
  <si>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</si>
  <si>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</si>
  <si>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</si>
  <si>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</si>
  <si>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</si>
  <si>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</si>
  <si>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</si>
  <si>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</si>
  <si>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</si>
  <si>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</si>
  <si>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</si>
  <si>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</si>
  <si>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</si>
  <si>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</si>
  <si>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</si>
  <si>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</si>
  <si>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</si>
  <si>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</si>
  <si>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</si>
  <si>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</si>
  <si>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</si>
  <si>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</si>
  <si>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</si>
  <si>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</si>
  <si>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</si>
  <si>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</si>
  <si>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</si>
  <si>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</si>
  <si>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</si>
  <si>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</si>
  <si>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</si>
  <si>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</si>
  <si>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</si>
  <si>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</si>
  <si>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</si>
  <si>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</si>
  <si>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</si>
  <si>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</si>
  <si>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</si>
  <si>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</si>
  <si>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</si>
  <si>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</si>
  <si>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</si>
  <si>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</si>
  <si>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</si>
  <si>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</si>
  <si>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</si>
  <si>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</si>
  <si>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</si>
  <si>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</si>
  <si>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</si>
  <si>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</si>
  <si>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</si>
  <si>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</si>
  <si>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</si>
  <si>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</si>
  <si>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</si>
  <si>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</si>
  <si>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</si>
  <si>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</si>
  <si>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</si>
  <si>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</si>
  <si>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</si>
  <si>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</si>
  <si>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</si>
  <si>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</si>
  <si>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</si>
  <si>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</si>
  <si>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</si>
  <si>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</si>
  <si>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</si>
  <si>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</si>
  <si>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</si>
  <si>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</si>
  <si>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</si>
  <si>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</si>
  <si>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</si>
  <si>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</si>
  <si>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</si>
  <si>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</si>
  <si>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</si>
  <si>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</si>
  <si>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</si>
  <si>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</si>
  <si>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</si>
  <si>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</si>
  <si>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</si>
  <si>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</si>
  <si>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</si>
  <si>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</si>
  <si>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</si>
  <si>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</si>
  <si>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</si>
  <si>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</si>
  <si>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</si>
  <si>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</si>
  <si>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</si>
  <si>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</si>
  <si>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</si>
  <si>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</si>
  <si>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</si>
  <si>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</si>
  <si>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</si>
  <si>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</si>
  <si>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</si>
  <si>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</si>
  <si>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</si>
  <si>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</si>
  <si>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</si>
  <si>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</si>
  <si>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</si>
  <si>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</si>
  <si>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</si>
  <si>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</si>
  <si>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</si>
  <si>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</si>
  <si>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</si>
  <si>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</si>
  <si>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</si>
  <si>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</si>
  <si>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</si>
  <si>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</si>
  <si>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</si>
  <si>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</si>
  <si>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</si>
  <si>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</si>
  <si>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</si>
  <si>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</si>
  <si>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</si>
  <si>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</si>
  <si>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</si>
  <si>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</si>
  <si>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</si>
  <si>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</si>
  <si>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</si>
  <si>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</si>
  <si>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</si>
  <si>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</si>
  <si>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</si>
  <si>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</si>
  <si>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</si>
  <si>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</si>
  <si>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</si>
  <si>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</si>
  <si>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</si>
  <si>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</si>
  <si>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</si>
  <si>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</si>
  <si>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</si>
  <si>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</si>
  <si>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</si>
  <si>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</si>
  <si>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</si>
  <si>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</si>
  <si>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</si>
  <si>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</si>
  <si>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</si>
  <si>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</si>
  <si>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</si>
  <si>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</si>
  <si>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</si>
  <si>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</si>
  <si>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</si>
  <si>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</si>
  <si>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</si>
  <si>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</si>
  <si>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</si>
  <si>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</si>
  <si>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</si>
  <si>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</si>
  <si>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</si>
  <si>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</si>
  <si>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</si>
  <si>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</si>
  <si>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</si>
  <si>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</si>
  <si>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</si>
  <si>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</si>
  <si>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</si>
  <si>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</si>
  <si>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</si>
  <si>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</si>
  <si>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</si>
  <si>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</si>
  <si>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</si>
  <si>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</si>
  <si>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</si>
  <si>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</si>
  <si>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</si>
  <si>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</si>
  <si>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</si>
  <si>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</si>
  <si>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</si>
  <si>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</si>
  <si>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</si>
  <si>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</si>
  <si>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</si>
  <si>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</si>
  <si>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</si>
  <si>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</si>
  <si>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</si>
  <si>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</si>
  <si>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</si>
  <si>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</si>
  <si>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</si>
  <si>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</si>
  <si>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</si>
  <si>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</si>
  <si>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</si>
  <si>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</si>
  <si>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</si>
  <si>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</si>
  <si>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</si>
  <si>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</si>
  <si>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</si>
  <si>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</si>
  <si>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</si>
  <si>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</si>
  <si>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</si>
  <si>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</si>
  <si>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</si>
  <si>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</si>
  <si>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</si>
  <si>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</si>
  <si>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</si>
  <si>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</si>
  <si>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</si>
  <si>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</si>
  <si>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</si>
  <si>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</si>
  <si>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</si>
  <si>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</si>
  <si>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</si>
  <si>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</si>
  <si>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</si>
  <si>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</si>
  <si>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</si>
  <si>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</si>
  <si>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</si>
  <si>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</si>
  <si>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</si>
  <si>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</si>
  <si>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</si>
  <si>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</si>
  <si>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</si>
  <si>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</si>
  <si>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</si>
  <si>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</si>
  <si>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</si>
  <si>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</si>
  <si>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</si>
  <si>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</si>
  <si>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</si>
  <si>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</si>
  <si>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</si>
  <si>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</si>
  <si>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</si>
  <si>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</si>
  <si>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</si>
  <si>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</si>
  <si>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</si>
  <si>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</si>
  <si>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</si>
  <si>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</si>
  <si>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</si>
  <si>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</si>
  <si>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</si>
  <si>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</si>
  <si>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</si>
  <si>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</si>
  <si>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</si>
  <si>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</si>
  <si>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</si>
  <si>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</si>
  <si>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</si>
  <si>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</si>
  <si>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</si>
  <si>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</si>
  <si>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</si>
  <si>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</si>
  <si>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</si>
  <si>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</si>
  <si>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</si>
  <si>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</si>
  <si>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</si>
  <si>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</si>
  <si>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</si>
  <si>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</si>
  <si>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</si>
  <si>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</si>
  <si>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</si>
  <si>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</si>
  <si>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</si>
  <si>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</si>
  <si>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</si>
  <si>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</si>
  <si>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</si>
  <si>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</si>
  <si>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</si>
  <si>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</si>
  <si>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</si>
  <si>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</si>
  <si>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</si>
  <si>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</si>
  <si>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</si>
  <si>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</si>
  <si>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</si>
  <si>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</si>
  <si>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</si>
  <si>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</si>
  <si>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</si>
  <si>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</si>
  <si>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</si>
  <si>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</si>
  <si>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</si>
  <si>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</si>
  <si>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</si>
  <si>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</si>
  <si>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</si>
  <si>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</si>
  <si>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</si>
  <si>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</si>
  <si>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</si>
  <si>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</si>
  <si>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</si>
  <si>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</si>
  <si>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</si>
  <si>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</si>
  <si>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</si>
  <si>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</si>
  <si>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</si>
  <si>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</si>
  <si>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</si>
  <si>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</si>
  <si>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</si>
  <si>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</si>
  <si>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</si>
  <si>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</si>
  <si>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</si>
  <si>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</si>
  <si>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</si>
  <si>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</si>
  <si>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</si>
  <si>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</si>
  <si>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</si>
  <si>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</si>
  <si>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</si>
  <si>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</si>
  <si>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</si>
  <si>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</si>
  <si>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</si>
  <si>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</si>
  <si>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</si>
  <si>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</si>
  <si>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</si>
  <si>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</si>
  <si>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</si>
  <si>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</si>
  <si>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</si>
  <si>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</si>
  <si>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</si>
  <si>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</si>
  <si>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</si>
  <si>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</si>
  <si>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</si>
  <si>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</si>
  <si>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</si>
  <si>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</si>
  <si>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</si>
  <si>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</si>
  <si>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</si>
  <si>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</si>
  <si>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</si>
  <si>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</si>
  <si>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</si>
  <si>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</si>
  <si>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</si>
  <si>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</si>
  <si>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</si>
  <si>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</si>
  <si>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</si>
  <si>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</si>
  <si>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</si>
  <si>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</si>
  <si>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</si>
  <si>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</si>
  <si>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</si>
  <si>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</si>
  <si>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</si>
  <si>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</si>
  <si>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</si>
  <si>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</si>
  <si>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</si>
  <si>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</si>
  <si>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</si>
  <si>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</si>
  <si>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</si>
  <si>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</si>
  <si>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</si>
  <si>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</si>
  <si>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</si>
  <si>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</si>
  <si>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</si>
  <si>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</si>
  <si>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</si>
  <si>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</si>
  <si>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</si>
  <si>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</si>
  <si>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</si>
  <si>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</si>
  <si>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</si>
  <si>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</si>
  <si>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</si>
  <si>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</si>
  <si>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</si>
  <si>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</si>
  <si>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</si>
  <si>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</si>
  <si>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</si>
  <si>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</si>
  <si>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</si>
  <si>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</si>
  <si>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</si>
  <si>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</si>
  <si>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</si>
  <si>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</si>
  <si>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</si>
  <si>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</si>
  <si>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</si>
  <si>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</si>
  <si>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</si>
  <si>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</si>
  <si>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</si>
  <si>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</si>
  <si>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</si>
  <si>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</si>
  <si>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</si>
  <si>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</si>
  <si>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</si>
  <si>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</si>
  <si>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</si>
  <si>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</si>
  <si>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</si>
  <si>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</si>
  <si>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</si>
  <si>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</si>
  <si>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</si>
  <si>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</si>
  <si>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</si>
  <si>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</si>
  <si>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</si>
  <si>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</si>
  <si>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</si>
  <si>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</si>
  <si>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</si>
  <si>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</si>
  <si>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</si>
  <si>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</si>
  <si>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</si>
  <si>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</si>
  <si>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</si>
  <si>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</si>
  <si>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</si>
  <si>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</si>
  <si>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</si>
  <si>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</si>
  <si>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</si>
  <si>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</si>
  <si>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</si>
  <si>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</si>
  <si>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</si>
  <si>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</si>
  <si>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</si>
  <si>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</si>
  <si>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</si>
  <si>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</si>
  <si>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</si>
  <si>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</si>
  <si>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</si>
  <si>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</si>
  <si>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</si>
  <si>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</si>
  <si>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</si>
  <si>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</si>
  <si>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</si>
  <si>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</si>
  <si>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</si>
  <si>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</si>
  <si>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</si>
  <si>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</si>
  <si>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</si>
  <si>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</si>
  <si>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</si>
  <si>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</si>
  <si>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</si>
  <si>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</si>
  <si>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</si>
  <si>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</si>
  <si>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</si>
  <si>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</si>
  <si>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</si>
  <si>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</si>
  <si>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</si>
  <si>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</si>
  <si>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</si>
  <si>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</si>
  <si>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</si>
  <si>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</si>
  <si>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</si>
  <si>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</si>
  <si>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</si>
  <si>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</si>
  <si>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</si>
  <si>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</si>
  <si>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</si>
  <si>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</si>
  <si>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</si>
  <si>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</si>
  <si>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</si>
  <si>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</si>
  <si>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</si>
  <si>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</si>
  <si>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</si>
  <si>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</si>
  <si>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</si>
  <si>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</si>
  <si>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</si>
  <si>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</si>
  <si>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</si>
  <si>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</si>
  <si>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</si>
  <si>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</si>
  <si>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</si>
  <si>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</si>
  <si>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</si>
  <si>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</si>
  <si>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</si>
  <si>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</si>
  <si>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</si>
  <si>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</si>
  <si>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</si>
  <si>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</si>
  <si>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</si>
  <si>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</si>
  <si>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</si>
  <si>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</si>
  <si>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</si>
  <si>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</si>
  <si>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</si>
  <si>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</si>
  <si>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</si>
  <si>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</si>
  <si>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</si>
  <si>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</si>
  <si>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</si>
  <si>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</si>
  <si>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</si>
  <si>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</si>
  <si>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</si>
  <si>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</si>
  <si>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</si>
  <si>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</si>
  <si>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</si>
  <si>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</si>
  <si>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</si>
  <si>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</si>
  <si>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</si>
  <si>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</si>
  <si>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</si>
  <si>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</si>
  <si>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</si>
  <si>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</si>
  <si>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</si>
  <si>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</si>
  <si>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</si>
  <si>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</si>
  <si>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</si>
  <si>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</si>
  <si>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</si>
  <si>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</si>
  <si>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</si>
  <si>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</si>
  <si>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</si>
  <si>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</si>
  <si>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</si>
  <si>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</si>
  <si>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</si>
  <si>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</si>
  <si>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</si>
  <si>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</si>
  <si>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</si>
  <si>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</si>
  <si>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</si>
  <si>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</si>
  <si>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</si>
  <si>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</si>
  <si>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</si>
  <si>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</si>
  <si>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</si>
  <si>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</si>
  <si>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</si>
  <si>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</si>
  <si>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</si>
  <si>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</si>
  <si>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</si>
  <si>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</si>
  <si>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</si>
  <si>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</si>
  <si>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</si>
  <si>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</si>
  <si>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</si>
  <si>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</si>
  <si>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</si>
  <si>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</si>
  <si>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</si>
  <si>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</si>
  <si>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</si>
  <si>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</si>
  <si>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</si>
  <si>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</si>
  <si>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</si>
  <si>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</si>
  <si>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</si>
  <si>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</si>
  <si>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</si>
  <si>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</si>
  <si>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</si>
  <si>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</si>
  <si>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</si>
  <si>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</si>
  <si>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</si>
  <si>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</si>
  <si>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</si>
  <si>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</si>
  <si>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</si>
  <si>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</si>
  <si>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</si>
  <si>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</si>
  <si>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</si>
  <si>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</si>
  <si>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</si>
  <si>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</si>
  <si>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</si>
  <si>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</si>
  <si>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</si>
  <si>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</si>
  <si>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</si>
  <si>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</si>
  <si>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</si>
  <si>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</si>
  <si>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</si>
  <si>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</si>
  <si>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</si>
  <si>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</si>
  <si>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</si>
  <si>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</si>
  <si>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</si>
  <si>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</si>
  <si>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</si>
  <si>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</si>
  <si>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</si>
  <si>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</si>
  <si>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</si>
  <si>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</si>
  <si>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</si>
  <si>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</si>
  <si>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</si>
  <si>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</si>
  <si>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</si>
  <si>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</si>
  <si>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</si>
  <si>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</si>
  <si>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</si>
  <si>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</si>
  <si>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</si>
  <si>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</si>
  <si>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</si>
  <si>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</si>
  <si>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</si>
  <si>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</si>
  <si>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</si>
  <si>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</si>
  <si>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</si>
  <si>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</si>
  <si>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</si>
  <si>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</si>
  <si>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</si>
  <si>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</si>
  <si>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</si>
  <si>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</si>
  <si>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</si>
  <si>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</si>
  <si>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</si>
  <si>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</si>
  <si>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</si>
  <si>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</si>
  <si>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</si>
  <si>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</si>
  <si>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</si>
  <si>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</si>
  <si>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</si>
  <si>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</si>
  <si>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</si>
  <si>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</si>
  <si>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</si>
  <si>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</si>
  <si>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</si>
  <si>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</si>
  <si>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</si>
  <si>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</si>
  <si>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</si>
  <si>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</si>
  <si>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</si>
  <si>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</si>
  <si>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</si>
  <si>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</si>
  <si>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</si>
  <si>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</si>
  <si>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</si>
  <si>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</si>
  <si>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</si>
  <si>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</si>
  <si>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</si>
  <si>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</si>
  <si>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</si>
  <si>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</si>
  <si>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</si>
  <si>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</si>
  <si>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</si>
  <si>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</si>
  <si>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</si>
  <si>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</si>
  <si>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</si>
  <si>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</si>
  <si>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</si>
  <si>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</si>
  <si>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</si>
  <si>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</si>
  <si>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</si>
  <si>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</si>
  <si>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</si>
  <si>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</si>
  <si>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</si>
  <si>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</si>
  <si>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</si>
  <si>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</si>
  <si>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</si>
  <si>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</si>
  <si>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</si>
  <si>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</si>
  <si>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</si>
  <si>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</si>
  <si>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</si>
  <si>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</si>
  <si>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</si>
  <si>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</si>
  <si>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</si>
  <si>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</si>
  <si>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</si>
  <si>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</si>
  <si>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</si>
  <si>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</si>
  <si>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</si>
  <si>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</si>
  <si>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</si>
  <si>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</si>
  <si>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</si>
  <si>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</si>
  <si>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</si>
  <si>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</si>
  <si>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</si>
  <si>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</si>
  <si>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</si>
  <si>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</si>
  <si>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</si>
  <si>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</si>
  <si>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</si>
  <si>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</si>
  <si>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</si>
  <si>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</si>
  <si>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</si>
  <si>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</si>
  <si>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</si>
  <si>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</si>
  <si>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</si>
  <si>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</si>
  <si>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</si>
  <si>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</si>
  <si>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</si>
  <si>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</si>
  <si>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</si>
  <si>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</si>
  <si>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</si>
  <si>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</si>
  <si>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</si>
  <si>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</si>
  <si>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</si>
  <si>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</si>
  <si>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</si>
  <si>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</si>
  <si>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</si>
  <si>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</si>
  <si>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</si>
  <si>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</si>
  <si>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</si>
  <si>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</si>
  <si>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</si>
  <si>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</si>
  <si>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</si>
  <si>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</si>
  <si>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</si>
  <si>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</si>
  <si>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</si>
  <si>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</si>
  <si>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</si>
  <si>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</si>
  <si>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</si>
  <si>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</si>
  <si>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</si>
  <si>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</si>
  <si>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</si>
  <si>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</si>
  <si>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</si>
  <si>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</si>
  <si>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</si>
  <si>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</si>
  <si>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</si>
  <si>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</si>
  <si>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</si>
  <si>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</si>
  <si>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</si>
  <si>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</si>
  <si>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</si>
  <si>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</si>
  <si>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</si>
  <si>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</si>
  <si>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</si>
  <si>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</si>
  <si>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</si>
  <si>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</si>
  <si>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</si>
  <si>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</si>
  <si>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</si>
  <si>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</si>
  <si>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</si>
  <si>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</si>
  <si>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</si>
  <si>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</si>
  <si>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</si>
  <si>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</si>
  <si>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</si>
  <si>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</si>
  <si>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</si>
  <si>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</si>
  <si>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</si>
  <si>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</si>
  <si>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</si>
  <si>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</si>
  <si>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</si>
  <si>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</si>
  <si>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</si>
  <si>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</si>
  <si>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</si>
  <si>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</si>
  <si>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</si>
  <si>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</si>
  <si>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</si>
  <si>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</si>
  <si>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</si>
  <si>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</si>
  <si>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</si>
  <si>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</si>
  <si>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</si>
  <si>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</si>
  <si>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</si>
  <si>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</si>
  <si>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</si>
  <si>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</si>
  <si>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</si>
  <si>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</si>
  <si>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</si>
  <si>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</si>
  <si>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</si>
  <si>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</si>
  <si>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</si>
  <si>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</si>
  <si>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</si>
  <si>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</si>
  <si>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</si>
  <si>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</si>
  <si>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</si>
  <si>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</si>
  <si>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</si>
  <si>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</si>
  <si>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</si>
  <si>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</si>
  <si>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</si>
  <si>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</si>
  <si>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</si>
  <si>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</si>
  <si>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</si>
  <si>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</si>
  <si>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</si>
  <si>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</si>
  <si>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</si>
  <si>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</si>
  <si>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</si>
  <si>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</si>
  <si>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</si>
  <si>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</si>
  <si>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</si>
  <si>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</si>
  <si>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</si>
  <si>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</si>
  <si>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</si>
  <si>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</si>
  <si>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</si>
  <si>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</si>
  <si>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</si>
  <si>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</si>
  <si>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</si>
  <si>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</si>
  <si>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</si>
  <si>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</si>
  <si>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</si>
  <si>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</si>
  <si>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</si>
  <si>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</si>
  <si>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</si>
  <si>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</si>
  <si>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</si>
  <si>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</si>
  <si>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</si>
  <si>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</si>
  <si>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</si>
  <si>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</si>
  <si>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</si>
  <si>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</si>
  <si>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</si>
  <si>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</si>
  <si>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</si>
  <si>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</si>
  <si>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</si>
  <si>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</si>
  <si>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</si>
  <si>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</si>
  <si>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</si>
  <si>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</si>
  <si>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</si>
  <si>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</si>
  <si>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</si>
  <si>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</si>
  <si>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</si>
  <si>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</si>
  <si>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</si>
  <si>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</si>
  <si>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</si>
  <si>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</si>
  <si>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</si>
  <si>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</si>
  <si>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</si>
  <si>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</si>
  <si>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</si>
  <si>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</si>
  <si>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</si>
  <si>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</si>
  <si>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</si>
  <si>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</si>
  <si>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</si>
  <si>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</si>
  <si>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</si>
  <si>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</si>
  <si>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</si>
  <si>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</si>
  <si>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</si>
  <si>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</si>
  <si>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</si>
  <si>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</si>
  <si>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</si>
  <si>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</si>
  <si>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</si>
  <si>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</si>
  <si>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</si>
  <si>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</si>
  <si>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</si>
  <si>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</si>
  <si>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</si>
  <si>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</si>
  <si>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</si>
  <si>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</si>
  <si>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</si>
  <si>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</si>
  <si>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</si>
  <si>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</si>
  <si>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</si>
  <si>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</si>
  <si>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</si>
  <si>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</si>
  <si>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</si>
  <si>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</si>
  <si>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</si>
  <si>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</si>
  <si>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</si>
  <si>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</si>
  <si>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</si>
  <si>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</si>
  <si>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</si>
  <si>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</si>
  <si>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</si>
  <si>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</si>
  <si>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</si>
  <si>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</si>
  <si>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</si>
  <si>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</si>
  <si>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</si>
  <si>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</si>
  <si>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</si>
  <si>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</si>
  <si>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</si>
  <si>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</si>
  <si>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</si>
  <si>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</si>
  <si>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</si>
  <si>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</si>
  <si>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</si>
  <si>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</si>
  <si>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</si>
  <si>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</si>
  <si>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</si>
  <si>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</si>
  <si>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</si>
  <si>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</si>
  <si>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</si>
  <si>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</si>
  <si>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</si>
  <si>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</si>
  <si>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</si>
  <si>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</si>
  <si>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</si>
  <si>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</si>
  <si>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</si>
  <si>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</si>
  <si>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</si>
  <si>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</si>
  <si>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</si>
  <si>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</si>
  <si>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</si>
  <si>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</si>
  <si>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</si>
  <si>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</si>
  <si>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</si>
  <si>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</si>
  <si>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</si>
  <si>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</si>
  <si>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</si>
  <si>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</si>
  <si>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</si>
  <si>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</si>
  <si>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</si>
  <si>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</si>
  <si>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</si>
  <si>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</si>
  <si>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</si>
  <si>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</si>
  <si>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</si>
  <si>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</si>
  <si>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</si>
  <si>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</si>
  <si>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</si>
  <si>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</si>
  <si>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</si>
  <si>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</si>
  <si>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</si>
  <si>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</si>
  <si>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</si>
  <si>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</si>
  <si>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</si>
  <si>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</si>
  <si>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</si>
  <si>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</si>
  <si>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</si>
  <si>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</si>
  <si>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</si>
  <si>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</si>
  <si>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</si>
  <si>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</si>
  <si>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</si>
  <si>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</si>
  <si>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</si>
  <si>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</si>
  <si>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</si>
  <si>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</si>
  <si>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</si>
  <si>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</si>
  <si>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</si>
  <si>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</si>
  <si>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</si>
  <si>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</si>
  <si>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</si>
  <si>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</si>
  <si>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</si>
  <si>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</si>
  <si>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</si>
  <si>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</si>
  <si>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</si>
  <si>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</si>
  <si>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</si>
  <si>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</si>
  <si>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</si>
  <si>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</si>
  <si>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</si>
  <si>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</si>
  <si>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</si>
  <si>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</si>
  <si>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</si>
  <si>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</si>
  <si>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</si>
  <si>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</si>
  <si>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</si>
  <si>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</si>
  <si>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</si>
  <si>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</si>
  <si>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</si>
  <si>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</si>
  <si>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</si>
  <si>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</si>
  <si>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</si>
  <si>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</si>
  <si>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</si>
  <si>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</si>
  <si>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</si>
  <si>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</si>
  <si>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</si>
  <si>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</si>
  <si>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</si>
  <si>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</si>
  <si>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</si>
  <si>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</si>
  <si>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</si>
  <si>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</si>
  <si>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</si>
  <si>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</si>
  <si>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</si>
  <si>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</si>
  <si>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</si>
  <si>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</si>
  <si>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</si>
  <si>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</si>
  <si>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</si>
  <si>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</si>
  <si>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</si>
  <si>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</si>
  <si>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</si>
  <si>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</si>
  <si>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</si>
  <si>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</si>
  <si>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</si>
  <si>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</si>
  <si>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</si>
  <si>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</si>
  <si>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</si>
  <si>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</si>
  <si>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</si>
  <si>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</si>
  <si>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</si>
  <si>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</si>
  <si>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</si>
  <si>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</si>
  <si>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</si>
  <si>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</si>
  <si>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</si>
  <si>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</si>
  <si>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</si>
  <si>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</si>
  <si>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</si>
  <si>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</si>
  <si>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</si>
  <si>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</si>
  <si>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</si>
  <si>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</si>
  <si>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</si>
  <si>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</si>
  <si>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</si>
  <si>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</si>
  <si>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</si>
  <si>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</si>
  <si>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</si>
  <si>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</si>
  <si>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</si>
  <si>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</si>
  <si>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</si>
  <si>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</si>
  <si>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</si>
  <si>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</si>
  <si>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</si>
  <si>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</si>
  <si>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</si>
  <si>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</si>
  <si>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</si>
  <si>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</si>
  <si>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</si>
  <si>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</si>
  <si>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</si>
  <si>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</si>
  <si>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</si>
  <si>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</si>
  <si>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</si>
  <si>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</si>
  <si>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</si>
  <si>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</si>
  <si>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</si>
  <si>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</si>
  <si>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</si>
  <si>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</si>
  <si>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</si>
  <si>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</si>
  <si>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</si>
  <si>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</si>
  <si>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</si>
  <si>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</si>
  <si>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</si>
  <si>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</si>
  <si>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</si>
  <si>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</si>
  <si>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</si>
  <si>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</si>
  <si>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</si>
  <si>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</si>
  <si>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</si>
  <si>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</si>
  <si>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</si>
  <si>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</si>
  <si>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</si>
  <si>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</si>
  <si>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</si>
  <si>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</si>
  <si>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</si>
  <si>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</si>
  <si>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</si>
  <si>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</si>
  <si>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</si>
  <si>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</si>
  <si>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</si>
  <si>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</si>
  <si>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</si>
  <si>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</si>
  <si>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</si>
  <si>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</si>
  <si>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</si>
  <si>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</si>
  <si>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</si>
  <si>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</si>
  <si>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</si>
  <si>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</si>
  <si>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</si>
  <si>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</si>
  <si>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</si>
  <si>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</si>
  <si>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</si>
  <si>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</si>
  <si>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</si>
  <si>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</si>
  <si>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</si>
  <si>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</si>
  <si>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</si>
  <si>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</si>
  <si>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</si>
  <si>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</si>
  <si>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</si>
  <si>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</si>
  <si>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</si>
  <si>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</si>
  <si>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</si>
  <si>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</si>
  <si>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</si>
  <si>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</si>
  <si>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</si>
  <si>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</si>
  <si>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</si>
  <si>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</si>
  <si>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</si>
  <si>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</si>
  <si>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</si>
  <si>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</si>
  <si>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</si>
  <si>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</si>
  <si>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</si>
  <si>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</si>
  <si>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</si>
  <si>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</si>
  <si>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</si>
  <si>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</si>
  <si>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</si>
  <si>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</si>
  <si>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</si>
  <si>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</si>
  <si>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</si>
  <si>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</si>
  <si>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</si>
  <si>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</si>
  <si>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</si>
  <si>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</si>
  <si>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</si>
  <si>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</si>
  <si>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</si>
  <si>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</si>
  <si>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</si>
  <si>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</si>
  <si>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</si>
  <si>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</si>
  <si>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</si>
  <si>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</si>
  <si>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</si>
  <si>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</si>
  <si>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</si>
  <si>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</si>
  <si>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</si>
  <si>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</si>
  <si>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</si>
  <si>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</si>
  <si>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</si>
  <si>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</si>
  <si>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</si>
  <si>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</si>
  <si>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</si>
  <si>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</si>
  <si>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</si>
  <si>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</si>
  <si>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</si>
  <si>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</si>
  <si>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</si>
  <si>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</si>
  <si>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</si>
  <si>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</si>
  <si>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</si>
  <si>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</si>
  <si>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</si>
  <si>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</si>
  <si>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</si>
  <si>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</si>
  <si>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</si>
  <si>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</si>
  <si>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</si>
  <si>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</si>
  <si>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</si>
  <si>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</si>
  <si>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</si>
  <si>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</si>
  <si>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</si>
  <si>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</si>
  <si>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</si>
  <si>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</si>
  <si>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</si>
  <si>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</si>
  <si>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</si>
  <si>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</si>
  <si>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</si>
  <si>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</si>
  <si>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</si>
  <si>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</si>
  <si>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</si>
  <si>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</si>
  <si>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</si>
  <si>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</si>
  <si>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</si>
  <si>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</si>
  <si>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</si>
  <si>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</si>
  <si>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</si>
  <si>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</si>
  <si>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</si>
  <si>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</si>
  <si>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</si>
  <si>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</si>
  <si>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</si>
  <si>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</si>
  <si>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</si>
  <si>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</si>
  <si>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</si>
  <si>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</si>
  <si>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</si>
  <si>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</si>
  <si>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</si>
  <si>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</si>
  <si>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</si>
  <si>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</si>
  <si>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</si>
  <si>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</si>
  <si>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</si>
  <si>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</si>
  <si>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</si>
  <si>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</si>
  <si>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</si>
  <si>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</si>
  <si>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</si>
  <si>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</si>
  <si>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</si>
  <si>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</si>
  <si>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</si>
  <si>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</si>
  <si>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</si>
  <si>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</si>
  <si>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</si>
  <si>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</si>
  <si>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</si>
  <si>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</si>
  <si>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</si>
  <si>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</si>
  <si>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</si>
  <si>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</si>
  <si>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</si>
  <si>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</si>
  <si>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</si>
  <si>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</si>
  <si>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</si>
  <si>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</si>
  <si>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</si>
  <si>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</si>
  <si>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</si>
  <si>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</si>
  <si>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</si>
  <si>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</si>
  <si>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</si>
  <si>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</si>
  <si>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</si>
  <si>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</si>
  <si>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</si>
  <si>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</si>
  <si>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</si>
  <si>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</si>
  <si>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</si>
  <si>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</si>
  <si>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</si>
  <si>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</si>
  <si>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</si>
  <si>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</si>
  <si>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</si>
  <si>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</si>
  <si>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</si>
  <si>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</si>
  <si>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</si>
  <si>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</si>
  <si>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</si>
  <si>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</si>
  <si>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</si>
  <si>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</si>
  <si>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</si>
  <si>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</si>
  <si>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</si>
  <si>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</si>
  <si>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</si>
  <si>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</si>
  <si>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</si>
  <si>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</si>
  <si>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</si>
  <si>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</si>
  <si>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</si>
  <si>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</si>
  <si>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</si>
  <si>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</si>
  <si>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</si>
  <si>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</si>
  <si>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</si>
  <si>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</si>
  <si>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</si>
  <si>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</si>
  <si>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</si>
  <si>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</si>
  <si>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</si>
  <si>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</si>
  <si>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</si>
  <si>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</si>
  <si>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</si>
  <si>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</si>
  <si>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</si>
  <si>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</si>
  <si>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</si>
  <si>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</si>
  <si>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</si>
  <si>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</si>
  <si>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</si>
  <si>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</si>
  <si>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</si>
  <si>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</si>
  <si>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</si>
  <si>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</si>
  <si>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</si>
  <si>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</si>
  <si>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</si>
  <si>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</si>
  <si>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</si>
  <si>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</si>
  <si>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</si>
  <si>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</si>
  <si>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</si>
  <si>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</si>
  <si>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</si>
  <si>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</si>
  <si>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</si>
  <si>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</si>
  <si>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</si>
  <si>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</si>
  <si>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</si>
  <si>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</si>
  <si>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</si>
  <si>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</si>
  <si>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</si>
  <si>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</si>
  <si>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</si>
  <si>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</si>
  <si>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</si>
  <si>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</si>
  <si>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</si>
  <si>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</si>
  <si>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</si>
  <si>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</si>
  <si>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</si>
  <si>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</si>
  <si>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</si>
  <si>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</si>
  <si>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</si>
  <si>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</si>
  <si>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</si>
  <si>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</si>
  <si>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</si>
  <si>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</si>
  <si>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</si>
  <si>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</si>
  <si>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</si>
  <si>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</si>
  <si>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</si>
  <si>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</si>
  <si>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</si>
  <si>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</si>
  <si>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</si>
  <si>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</si>
  <si>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</si>
  <si>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</si>
  <si>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</si>
  <si>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</si>
  <si>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</si>
  <si>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</si>
  <si>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</si>
  <si>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</si>
  <si>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</si>
  <si>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</si>
  <si>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</si>
  <si>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</si>
  <si>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</si>
  <si>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</si>
  <si>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</si>
  <si>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</si>
  <si>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</si>
  <si>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</si>
  <si>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</si>
  <si>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</si>
  <si>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</si>
  <si>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</si>
  <si>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</si>
  <si>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</si>
  <si>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</si>
  <si>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</si>
  <si>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</si>
  <si>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</si>
  <si>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</si>
  <si>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</si>
  <si>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</si>
  <si>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</si>
  <si>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</si>
  <si>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</si>
  <si>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</si>
  <si>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</si>
  <si>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</si>
  <si>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</si>
  <si>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</si>
  <si>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</si>
  <si>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</si>
  <si>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</si>
  <si>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</si>
  <si>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</si>
  <si>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</si>
  <si>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</si>
  <si>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</si>
  <si>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</si>
  <si>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</si>
  <si>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</si>
  <si>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</si>
  <si>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</si>
  <si>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</si>
  <si>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</si>
  <si>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</si>
  <si>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</si>
  <si>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</si>
  <si>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</si>
  <si>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</si>
  <si>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</si>
  <si>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</si>
  <si>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</si>
  <si>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</si>
  <si>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</si>
  <si>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</si>
  <si>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</si>
  <si>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</si>
  <si>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</si>
  <si>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</si>
  <si>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</si>
  <si>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</si>
  <si>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</si>
  <si>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</si>
  <si>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</si>
  <si>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</si>
  <si>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</si>
  <si>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</si>
  <si>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</si>
  <si>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</si>
  <si>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</si>
  <si>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</si>
  <si>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</si>
  <si>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</si>
  <si>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</si>
  <si>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</si>
  <si>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</si>
  <si>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</si>
  <si>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</si>
  <si>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</si>
  <si>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</si>
  <si>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</si>
  <si>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</si>
  <si>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</si>
  <si>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</si>
  <si>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</si>
  <si>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</si>
  <si>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</si>
  <si>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</si>
  <si>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</si>
  <si>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</si>
  <si>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</si>
  <si>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</si>
  <si>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</si>
  <si>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</si>
  <si>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</si>
  <si>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</si>
  <si>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</si>
  <si>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</si>
  <si>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</si>
  <si>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</si>
  <si>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</si>
  <si>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</si>
  <si>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</si>
  <si>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</si>
  <si>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</si>
  <si>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</si>
  <si>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</si>
  <si>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</si>
  <si>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</si>
  <si>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</si>
  <si>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</si>
  <si>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</si>
  <si>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</si>
  <si>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</si>
  <si>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</si>
  <si>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</si>
  <si>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</si>
  <si>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</si>
  <si>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</si>
  <si>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</si>
  <si>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</si>
  <si>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</si>
  <si>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</si>
  <si>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</si>
  <si>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</si>
  <si>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</si>
  <si>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</si>
  <si>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</si>
  <si>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</si>
  <si>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</si>
  <si>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</si>
  <si>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</si>
  <si>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</si>
  <si>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</si>
  <si>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</si>
  <si>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</si>
  <si>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</si>
  <si>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</si>
  <si>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</si>
  <si>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</si>
  <si>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</si>
  <si>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</si>
  <si>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</si>
  <si>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</si>
  <si>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</si>
  <si>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</si>
  <si>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</si>
  <si>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</si>
  <si>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</si>
  <si>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</si>
  <si>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</si>
  <si>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</si>
  <si>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</si>
  <si>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</si>
  <si>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</si>
  <si>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</si>
  <si>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</si>
  <si>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</si>
  <si>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</si>
  <si>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</si>
  <si>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</si>
  <si>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</si>
  <si>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</si>
  <si>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</si>
  <si>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</si>
  <si>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</si>
  <si>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</si>
  <si>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</si>
  <si>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</si>
  <si>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</si>
  <si>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</si>
  <si>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</si>
  <si>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</si>
  <si>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</si>
  <si>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</si>
  <si>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</si>
  <si>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</si>
  <si>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</si>
  <si>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</si>
  <si>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</si>
  <si>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</si>
  <si>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</si>
  <si>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</si>
  <si>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</si>
  <si>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</si>
  <si>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</si>
  <si>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</si>
  <si>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</si>
  <si>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</si>
  <si>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</si>
  <si>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</si>
  <si>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</si>
  <si>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</si>
  <si>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</si>
  <si>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</si>
  <si>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</si>
  <si>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</si>
  <si>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</si>
  <si>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</si>
  <si>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</si>
  <si>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</si>
  <si>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</si>
  <si>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</si>
  <si>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</si>
  <si>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</si>
  <si>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</si>
  <si>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</si>
  <si>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</si>
  <si>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</si>
  <si>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</si>
  <si>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</si>
  <si>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</si>
  <si>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</si>
  <si>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</si>
  <si>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</si>
  <si>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</si>
  <si>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</si>
  <si>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</si>
  <si>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</si>
  <si>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</si>
  <si>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</si>
  <si>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</si>
  <si>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</si>
  <si>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</si>
  <si>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</si>
  <si>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</si>
  <si>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</si>
  <si>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</si>
  <si>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</si>
  <si>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</si>
  <si>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</si>
  <si>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</si>
  <si>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</si>
  <si>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</si>
  <si>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</si>
  <si>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</si>
  <si>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</si>
  <si>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</si>
  <si>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</si>
  <si>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</si>
  <si>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</si>
  <si>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</si>
  <si>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</si>
  <si>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</si>
  <si>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</si>
  <si>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</si>
  <si>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</si>
  <si>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</si>
  <si>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</si>
  <si>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</si>
  <si>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</si>
  <si>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</si>
  <si>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</si>
  <si>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</si>
  <si>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</si>
  <si>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</si>
  <si>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</si>
  <si>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</si>
  <si>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</si>
  <si>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</si>
  <si>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</si>
  <si>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</si>
  <si>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</si>
  <si>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</si>
  <si>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</si>
  <si>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</si>
  <si>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</si>
  <si>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</si>
  <si>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</si>
  <si>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</si>
  <si>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</si>
  <si>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</si>
  <si>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</si>
  <si>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</si>
  <si>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</si>
  <si>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</si>
  <si>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</si>
  <si>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</si>
  <si>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</si>
  <si>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</si>
  <si>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</si>
  <si>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</si>
  <si>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</si>
  <si>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</si>
  <si>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</si>
  <si>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</si>
  <si>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</si>
  <si>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</si>
  <si>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</si>
  <si>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</si>
  <si>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</si>
  <si>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</si>
  <si>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</si>
  <si>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</si>
  <si>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</si>
  <si>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</si>
  <si>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</si>
  <si>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</si>
  <si>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</si>
  <si>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</si>
  <si>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</si>
  <si>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</si>
  <si>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</si>
  <si>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</si>
  <si>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</si>
  <si>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</si>
  <si>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</si>
  <si>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</si>
  <si>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</si>
  <si>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</si>
  <si>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</si>
  <si>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</si>
  <si>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</si>
  <si>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</si>
  <si>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</si>
  <si>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</si>
  <si>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</si>
  <si>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</si>
  <si>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</si>
  <si>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</si>
  <si>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</si>
  <si>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</si>
  <si>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</si>
  <si>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</si>
  <si>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</si>
  <si>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</si>
  <si>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</si>
  <si>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</si>
  <si>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</si>
  <si>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</si>
  <si>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</si>
  <si>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</si>
  <si>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</si>
  <si>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</si>
  <si>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</si>
  <si>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</si>
  <si>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</si>
  <si>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</si>
  <si>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</si>
  <si>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</si>
  <si>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</si>
  <si>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</si>
  <si>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</si>
  <si>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</si>
  <si>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</si>
  <si>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</si>
  <si>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</si>
  <si>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</si>
  <si>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</si>
  <si>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</si>
  <si>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</si>
  <si>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</si>
  <si>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</si>
  <si>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</si>
  <si>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</si>
  <si>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</si>
  <si>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</si>
  <si>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</si>
  <si>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</si>
  <si>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</si>
  <si>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</si>
  <si>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</si>
  <si>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</si>
  <si>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</si>
  <si>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</si>
  <si>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</si>
  <si>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</si>
  <si>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</si>
  <si>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</si>
  <si>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</si>
  <si>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</si>
  <si>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</si>
  <si>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</si>
  <si>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</si>
  <si>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</si>
  <si>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</si>
  <si>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</si>
  <si>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</si>
  <si>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</si>
  <si>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</si>
  <si>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</si>
  <si>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</si>
  <si>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</si>
  <si>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</si>
  <si>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</si>
  <si>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</si>
  <si>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</si>
  <si>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</si>
  <si>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</si>
  <si>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</si>
  <si>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</si>
  <si>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</si>
  <si>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</si>
  <si>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</si>
  <si>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</si>
  <si>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</si>
  <si>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</si>
  <si>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</si>
  <si>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</si>
  <si>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</si>
  <si>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</si>
  <si>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</si>
  <si>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</si>
  <si>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</si>
  <si>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</si>
  <si>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</si>
  <si>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</si>
  <si>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</si>
  <si>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</si>
  <si>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</si>
  <si>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</si>
  <si>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</si>
  <si>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</si>
  <si>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</si>
  <si>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</si>
  <si>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</si>
  <si>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</si>
  <si>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</si>
  <si>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</si>
  <si>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</si>
  <si>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</si>
  <si>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</si>
  <si>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</si>
  <si>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</si>
  <si>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</si>
  <si>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</si>
  <si>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</si>
  <si>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</si>
  <si>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</si>
  <si>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</si>
  <si>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</si>
  <si>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</si>
  <si>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</si>
  <si>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</si>
  <si>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</si>
  <si>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</si>
  <si>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</si>
  <si>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</si>
  <si>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</si>
  <si>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</si>
  <si>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</si>
  <si>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</si>
  <si>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</si>
  <si>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</si>
  <si>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</si>
  <si>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</si>
  <si>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</si>
  <si>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</si>
  <si>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</si>
  <si>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</si>
  <si>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</si>
  <si>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</si>
  <si>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</si>
  <si>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</si>
  <si>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</si>
  <si>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</si>
  <si>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</si>
  <si>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</si>
  <si>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</si>
  <si>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</si>
  <si>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</si>
  <si>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</si>
  <si>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</si>
  <si>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</si>
  <si>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</si>
  <si>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</si>
  <si>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</si>
  <si>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</si>
  <si>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</si>
  <si>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</si>
  <si>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</si>
  <si>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</si>
  <si>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</si>
  <si>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</si>
  <si>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</si>
  <si>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</si>
  <si>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</si>
  <si>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</si>
  <si>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</si>
  <si>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</si>
  <si>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</si>
  <si>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</si>
  <si>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</si>
  <si>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</si>
  <si>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</si>
  <si>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</si>
  <si>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</si>
  <si>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</si>
  <si>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</si>
  <si>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</si>
  <si>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</si>
  <si>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</si>
  <si>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</si>
  <si>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</si>
  <si>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</si>
  <si>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</si>
  <si>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</si>
  <si>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</si>
  <si>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</si>
  <si>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</si>
  <si>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</si>
  <si>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</si>
  <si>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</si>
  <si>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</si>
  <si>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</si>
  <si>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</si>
  <si>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</si>
  <si>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</si>
  <si>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</si>
  <si>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</si>
  <si>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</si>
  <si>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</si>
  <si>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</si>
  <si>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</si>
  <si>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</si>
  <si>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</si>
  <si>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</si>
  <si>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</si>
  <si>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</si>
  <si>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</si>
  <si>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</si>
  <si>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</si>
  <si>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</si>
  <si>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</si>
  <si>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</si>
  <si>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</si>
  <si>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</si>
  <si>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</si>
  <si>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</si>
  <si>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</si>
  <si>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</si>
  <si>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</si>
  <si>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</si>
  <si>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</si>
  <si>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</si>
  <si>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</si>
  <si>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</si>
  <si>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</si>
  <si>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</si>
  <si>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</si>
  <si>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</si>
  <si>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</si>
  <si>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</si>
  <si>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</si>
  <si>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</si>
  <si>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</si>
  <si>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</si>
  <si>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</si>
  <si>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</si>
  <si>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</si>
  <si>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</si>
  <si>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</si>
  <si>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</si>
  <si>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</si>
  <si>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</si>
  <si>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</si>
  <si>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</si>
  <si>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</si>
  <si>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</si>
  <si>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</si>
  <si>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</si>
  <si>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</si>
  <si>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</si>
  <si>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</si>
  <si>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</si>
  <si>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</si>
  <si>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</si>
  <si>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</si>
  <si>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</si>
  <si>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</si>
  <si>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</si>
  <si>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</si>
  <si>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</si>
  <si>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</si>
  <si>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</si>
  <si>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</si>
  <si>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</si>
  <si>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</si>
  <si>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</si>
  <si>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</si>
  <si>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</si>
  <si>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</si>
  <si>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</si>
  <si>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</si>
  <si>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</si>
  <si>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</si>
  <si>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</si>
  <si>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</si>
  <si>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</si>
  <si>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</si>
  <si>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</si>
  <si>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</si>
  <si>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</si>
  <si>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</si>
  <si>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</si>
  <si>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</si>
  <si>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</si>
  <si>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</si>
  <si>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</si>
  <si>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</si>
  <si>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</si>
  <si>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</si>
  <si>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</si>
  <si>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</si>
  <si>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</si>
  <si>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</si>
  <si>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</si>
  <si>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</si>
  <si>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</si>
  <si>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</si>
  <si>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</si>
  <si>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</si>
  <si>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</si>
  <si>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</si>
  <si>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</si>
  <si>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</si>
  <si>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</si>
  <si>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</si>
  <si>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</si>
  <si>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</si>
  <si>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</si>
  <si>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</si>
  <si>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</si>
  <si>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</si>
  <si>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</si>
  <si>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</si>
  <si>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</si>
  <si>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</si>
  <si>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</si>
  <si>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</si>
  <si>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</si>
  <si>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</si>
  <si>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</si>
  <si>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</si>
  <si>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</si>
  <si>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</si>
  <si>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</si>
  <si>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</si>
  <si>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</si>
  <si>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</si>
  <si>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</si>
  <si>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</si>
  <si>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</si>
  <si>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</si>
  <si>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</si>
  <si>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</si>
  <si>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</si>
  <si>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</si>
  <si>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</si>
  <si>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</si>
  <si>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</si>
  <si>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</si>
  <si>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</si>
  <si>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</si>
  <si>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</si>
  <si>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</si>
  <si>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</si>
  <si>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</si>
  <si>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</si>
  <si>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</si>
  <si>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</si>
  <si>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</si>
  <si>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</si>
  <si>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</si>
  <si>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</si>
  <si>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</si>
  <si>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</si>
  <si>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</si>
  <si>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</si>
  <si>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</si>
  <si>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</si>
  <si>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</si>
  <si>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</si>
  <si>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</si>
  <si>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</si>
  <si>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</si>
  <si>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</si>
  <si>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</si>
  <si>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</si>
  <si>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</si>
  <si>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</si>
  <si>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</si>
  <si>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</si>
  <si>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</si>
  <si>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</si>
  <si>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</si>
  <si>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</si>
  <si>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</si>
  <si>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</si>
  <si>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</si>
  <si>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</si>
  <si>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</si>
  <si>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</si>
  <si>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</si>
  <si>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</si>
  <si>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</si>
  <si>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</si>
  <si>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</si>
  <si>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</si>
  <si>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</si>
  <si>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</si>
  <si>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</si>
  <si>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</si>
  <si>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</si>
  <si>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</si>
  <si>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</si>
  <si>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</si>
  <si>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</si>
  <si>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</si>
  <si>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</si>
  <si>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</si>
  <si>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</si>
  <si>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</si>
  <si>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</si>
  <si>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</si>
  <si>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</si>
  <si>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</si>
  <si>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</si>
  <si>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</si>
  <si>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</si>
  <si>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</si>
  <si>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</si>
  <si>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</si>
  <si>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</si>
  <si>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</si>
  <si>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</si>
  <si>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</si>
  <si>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</si>
  <si>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</si>
  <si>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</si>
  <si>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</si>
  <si>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</si>
  <si>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</si>
  <si>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</si>
  <si>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</si>
  <si>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</si>
  <si>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</si>
  <si>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</si>
  <si>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</si>
  <si>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</si>
  <si>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</si>
  <si>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</si>
  <si>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</si>
  <si>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</si>
  <si>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</si>
  <si>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</si>
  <si>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</si>
  <si>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</si>
  <si>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</si>
  <si>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</si>
  <si>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</si>
  <si>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</si>
  <si>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</si>
  <si>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</si>
  <si>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</si>
  <si>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</si>
  <si>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</si>
  <si>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</si>
  <si>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</si>
  <si>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</si>
  <si>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</si>
  <si>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</si>
  <si>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</si>
  <si>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</si>
  <si>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</si>
  <si>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</si>
  <si>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</si>
  <si>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</si>
  <si>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</si>
  <si>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</si>
  <si>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</si>
  <si>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</si>
  <si>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</si>
  <si>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</si>
  <si>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</si>
  <si>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</si>
  <si>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</si>
  <si>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</si>
  <si>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</si>
  <si>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</si>
  <si>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</si>
  <si>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</si>
  <si>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</si>
  <si>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</si>
  <si>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</si>
  <si>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</si>
  <si>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</si>
  <si>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</si>
  <si>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</si>
  <si>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</si>
  <si>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</si>
  <si>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</si>
  <si>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</si>
  <si>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</si>
  <si>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</si>
  <si>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</si>
  <si>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</si>
  <si>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</si>
  <si>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</si>
  <si>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</si>
  <si>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</si>
  <si>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</si>
  <si>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</si>
  <si>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</si>
  <si>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</si>
  <si>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</si>
  <si>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</si>
  <si>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</si>
  <si>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</si>
  <si>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</si>
  <si>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</si>
  <si>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</si>
  <si>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</si>
  <si>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</si>
  <si>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</si>
  <si>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</si>
  <si>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</si>
  <si>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</si>
  <si>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</si>
  <si>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</si>
  <si>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</si>
  <si>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</si>
  <si>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</si>
  <si>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</si>
  <si>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</si>
  <si>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</si>
  <si>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</si>
  <si>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</si>
  <si>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</si>
  <si>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</si>
  <si>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</si>
  <si>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</si>
  <si>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</si>
  <si>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</si>
  <si>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</si>
  <si>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</si>
  <si>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</si>
  <si>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</si>
  <si>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</si>
  <si>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</si>
  <si>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</si>
  <si>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</si>
  <si>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</si>
  <si>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</si>
  <si>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</si>
  <si>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</si>
  <si>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</si>
  <si>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</si>
  <si>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</si>
  <si>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</si>
  <si>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</si>
  <si>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</si>
  <si>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</si>
  <si>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</si>
  <si>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</si>
  <si>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</si>
  <si>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</si>
  <si>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</si>
  <si>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</si>
  <si>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</si>
  <si>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</si>
  <si>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</si>
  <si>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</si>
  <si>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</si>
  <si>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</si>
  <si>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</si>
  <si>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</si>
  <si>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</si>
  <si>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</si>
  <si>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</si>
  <si>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</si>
  <si>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</si>
  <si>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</si>
  <si>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</si>
  <si>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</si>
  <si>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</si>
  <si>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</si>
  <si>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</si>
  <si>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</si>
  <si>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</si>
  <si>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</si>
  <si>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</si>
  <si>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</si>
  <si>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</si>
  <si>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</si>
  <si>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</si>
  <si>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</si>
  <si>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</si>
  <si>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</si>
  <si>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</si>
  <si>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</si>
  <si>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</si>
  <si>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</si>
  <si>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</si>
  <si>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</si>
  <si>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</si>
  <si>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</si>
  <si>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</si>
  <si>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</si>
  <si>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</si>
  <si>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</si>
  <si>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</si>
  <si>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</si>
  <si>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</si>
  <si>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</si>
  <si>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</si>
  <si>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</si>
  <si>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</si>
  <si>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</si>
  <si>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</si>
  <si>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</si>
  <si>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</si>
  <si>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</si>
  <si>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</si>
  <si>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</si>
  <si>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</si>
  <si>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</si>
  <si>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</si>
  <si>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</si>
  <si>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</si>
  <si>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</si>
  <si>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</si>
  <si>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</si>
  <si>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</si>
  <si>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</si>
  <si>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</si>
  <si>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</si>
  <si>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</si>
  <si>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</si>
  <si>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</si>
  <si>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</si>
  <si>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</si>
  <si>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</si>
  <si>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</si>
  <si>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</si>
  <si>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</si>
  <si>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</si>
  <si>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</si>
  <si>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</si>
  <si>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</si>
  <si>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</si>
  <si>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</si>
  <si>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</si>
  <si>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</si>
  <si>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</si>
  <si>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</si>
  <si>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</si>
  <si>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</si>
  <si>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</si>
  <si>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</si>
  <si>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</si>
  <si>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</si>
  <si>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</si>
  <si>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</si>
  <si>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</si>
  <si>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</si>
  <si>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</si>
  <si>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</si>
  <si>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</si>
  <si>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</si>
  <si>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</si>
  <si>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</si>
  <si>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</si>
  <si>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</si>
  <si>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</si>
  <si>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</si>
  <si>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</si>
  <si>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</si>
  <si>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</si>
  <si>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</si>
  <si>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</si>
  <si>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</si>
  <si>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</si>
  <si>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</si>
  <si>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</si>
  <si>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</si>
  <si>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</si>
  <si>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</si>
  <si>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</si>
  <si>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</si>
  <si>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</si>
  <si>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</si>
  <si>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</si>
  <si>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</si>
  <si>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</si>
  <si>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</si>
  <si>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</si>
  <si>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</si>
  <si>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</si>
  <si>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</si>
  <si>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</si>
  <si>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</si>
  <si>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</si>
  <si>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</si>
  <si>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</si>
  <si>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</si>
  <si>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</si>
  <si>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</si>
  <si>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</si>
  <si>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</si>
  <si>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</si>
  <si>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</si>
  <si>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</si>
  <si>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</si>
  <si>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</si>
  <si>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</si>
  <si>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</si>
  <si>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</si>
  <si>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</si>
  <si>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</si>
  <si>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</si>
  <si>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</si>
  <si>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</si>
  <si>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</si>
  <si>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</si>
  <si>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</si>
  <si>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</si>
  <si>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</si>
  <si>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</si>
  <si>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</si>
  <si>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</si>
  <si>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</si>
  <si>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</si>
  <si>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</si>
  <si>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</si>
  <si>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</si>
  <si>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</si>
  <si>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</si>
  <si>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</si>
  <si>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</si>
  <si>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</si>
  <si>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</si>
  <si>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</si>
  <si>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</si>
  <si>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</si>
  <si>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</si>
  <si>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</si>
  <si>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</si>
  <si>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</si>
  <si>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</si>
  <si>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</si>
  <si>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</si>
  <si>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</si>
  <si>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</si>
  <si>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</si>
  <si>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</si>
  <si>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</si>
  <si>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</si>
  <si>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</si>
  <si>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</si>
  <si>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</si>
  <si>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</si>
  <si>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</si>
  <si>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</si>
  <si>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</si>
  <si>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</si>
  <si>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</si>
  <si>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</si>
  <si>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</si>
  <si>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</si>
  <si>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</si>
  <si>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</si>
  <si>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</si>
  <si>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</si>
  <si>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</si>
  <si>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</si>
  <si>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</si>
  <si>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</si>
  <si>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</si>
  <si>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</si>
  <si>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</si>
  <si>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</si>
  <si>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</si>
  <si>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</si>
  <si>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</si>
  <si>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</si>
  <si>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</si>
  <si>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</si>
  <si>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</si>
  <si>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</si>
  <si>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</si>
  <si>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</si>
  <si>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</si>
  <si>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</si>
  <si>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</si>
  <si>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</si>
  <si>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</si>
  <si>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</si>
  <si>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</si>
  <si>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</si>
  <si>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</si>
  <si>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</si>
  <si>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</si>
  <si>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</si>
  <si>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</si>
  <si>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</si>
  <si>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</si>
  <si>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</si>
  <si>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</si>
  <si>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</si>
  <si>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</si>
  <si>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</si>
  <si>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</si>
  <si>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</si>
  <si>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</si>
  <si>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</si>
  <si>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</si>
  <si>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</si>
  <si>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</si>
  <si>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</si>
  <si>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</si>
  <si>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</si>
  <si>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</si>
  <si>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</si>
  <si>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</si>
  <si>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</si>
  <si>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</si>
  <si>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</si>
  <si>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</si>
  <si>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</si>
  <si>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</si>
  <si>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</si>
  <si>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</si>
  <si>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</si>
  <si>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</si>
  <si>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</si>
  <si>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</si>
  <si>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</si>
  <si>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</si>
  <si>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</si>
  <si>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</si>
  <si>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</si>
  <si>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</si>
  <si>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</si>
  <si>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</si>
  <si>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</si>
  <si>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</si>
  <si>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</si>
  <si>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</si>
  <si>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</si>
  <si>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</si>
  <si>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</si>
  <si>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</si>
  <si>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</si>
  <si>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</si>
  <si>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</si>
  <si>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</si>
  <si>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</si>
  <si>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</si>
  <si>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</si>
  <si>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</si>
  <si>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</si>
  <si>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</si>
  <si>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</si>
  <si>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</si>
  <si>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</si>
  <si>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</si>
  <si>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</si>
  <si>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</si>
  <si>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</si>
  <si>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</si>
  <si>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</si>
  <si>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</si>
  <si>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</si>
  <si>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</si>
  <si>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</si>
  <si>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</si>
  <si>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</si>
  <si>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</si>
  <si>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</si>
  <si>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</si>
  <si>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</si>
  <si>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</si>
  <si>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</si>
  <si>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</si>
  <si>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</si>
  <si>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</si>
  <si>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</si>
  <si>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</si>
  <si>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</si>
  <si>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</si>
  <si>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</si>
  <si>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</si>
  <si>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</si>
  <si>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</si>
  <si>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</si>
  <si>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</si>
  <si>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</si>
  <si>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</si>
  <si>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</si>
  <si>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</si>
  <si>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</si>
  <si>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</si>
  <si>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</si>
  <si>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</si>
  <si>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</si>
  <si>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</si>
  <si>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</si>
  <si>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</si>
  <si>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</si>
  <si>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</si>
  <si>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</si>
  <si>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</si>
  <si>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</si>
  <si>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</si>
  <si>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</si>
  <si>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</si>
  <si>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</si>
  <si>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</si>
  <si>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</si>
  <si>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</si>
  <si>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</si>
  <si>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</si>
  <si>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</si>
  <si>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</si>
  <si>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</si>
  <si>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</si>
  <si>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</si>
  <si>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</si>
  <si>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</si>
  <si>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</si>
  <si>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</si>
  <si>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</si>
  <si>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</si>
  <si>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</si>
  <si>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</si>
  <si>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</si>
  <si>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</si>
  <si>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</si>
  <si>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</si>
  <si>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</si>
  <si>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</si>
  <si>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</si>
  <si>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</si>
  <si>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</si>
  <si>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</si>
  <si>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</si>
  <si>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</si>
  <si>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</si>
  <si>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</si>
  <si>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</si>
  <si>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</si>
  <si>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</si>
  <si>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</si>
  <si>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</si>
  <si>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</si>
  <si>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</si>
  <si>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</si>
  <si>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</si>
  <si>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</si>
  <si>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</si>
  <si>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</si>
  <si>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</si>
  <si>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</si>
  <si>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</si>
  <si>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</si>
  <si>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</si>
  <si>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</si>
  <si>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</si>
  <si>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</si>
  <si>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</si>
  <si>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</si>
  <si>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</si>
  <si>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</si>
  <si>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</si>
  <si>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</si>
  <si>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</si>
  <si>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</si>
  <si>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</si>
  <si>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</si>
  <si>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</si>
  <si>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</si>
  <si>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</si>
  <si>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</si>
  <si>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</si>
  <si>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</si>
  <si>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</si>
  <si>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</si>
  <si>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</si>
  <si>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</si>
  <si>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</si>
  <si>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</si>
  <si>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</si>
  <si>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</si>
  <si>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</si>
  <si>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</si>
  <si>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</si>
  <si>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</si>
  <si>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</si>
  <si>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</si>
  <si>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</si>
  <si>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</si>
  <si>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</si>
  <si>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</si>
  <si>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</si>
  <si>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</si>
  <si>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</si>
  <si>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</si>
  <si>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</si>
  <si>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</si>
  <si>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</si>
  <si>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</si>
  <si>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</si>
  <si>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</si>
  <si>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</si>
  <si>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</si>
  <si>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</si>
  <si>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</si>
  <si>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</si>
  <si>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</si>
  <si>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</si>
  <si>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</si>
  <si>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</si>
  <si>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</si>
  <si>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</si>
  <si>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</si>
  <si>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</si>
  <si>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</si>
  <si>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</si>
  <si>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</si>
  <si>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</si>
  <si>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</si>
  <si>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</si>
  <si>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</si>
  <si>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</si>
  <si>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</si>
  <si>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</si>
  <si>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</si>
  <si>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</si>
  <si>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</si>
  <si>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</si>
  <si>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</si>
  <si>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</si>
  <si>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</si>
  <si>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</si>
  <si>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</si>
  <si>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</si>
  <si>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</si>
  <si>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</si>
  <si>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</si>
  <si>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</si>
  <si>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</si>
  <si>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</si>
  <si>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</si>
  <si>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</si>
  <si>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</si>
  <si>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</si>
  <si>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</si>
  <si>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</si>
  <si>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</si>
  <si>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</si>
  <si>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</si>
  <si>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</si>
  <si>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</si>
  <si>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</si>
  <si>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</si>
  <si>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</si>
  <si>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</si>
  <si>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</si>
  <si>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</si>
  <si>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</si>
  <si>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</si>
  <si>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</si>
  <si>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</si>
  <si>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</si>
  <si>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</si>
  <si>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</si>
  <si>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</si>
  <si>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</si>
  <si>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</si>
  <si>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</si>
  <si>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</si>
  <si>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</si>
  <si>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</si>
  <si>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</si>
  <si>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</si>
  <si>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</si>
  <si>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</si>
  <si>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</si>
  <si>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</si>
  <si>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</si>
  <si>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</si>
  <si>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</si>
  <si>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</si>
  <si>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</si>
  <si>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</si>
  <si>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</si>
  <si>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</si>
  <si>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</si>
  <si>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</si>
  <si>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</si>
  <si>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</si>
  <si>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</si>
  <si>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</si>
  <si>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</si>
  <si>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</si>
  <si>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</si>
  <si>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</si>
  <si>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</si>
  <si>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</si>
  <si>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</si>
  <si>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</si>
  <si>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</si>
  <si>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</si>
  <si>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</si>
  <si>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</si>
  <si>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</si>
  <si>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</si>
  <si>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</si>
  <si>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</si>
  <si>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</si>
  <si>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</si>
  <si>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</si>
  <si>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</si>
  <si>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</si>
  <si>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</si>
  <si>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</si>
  <si>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</si>
  <si>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</si>
  <si>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</si>
  <si>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</si>
  <si>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</si>
  <si>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</si>
  <si>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</si>
  <si>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</si>
  <si>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</si>
  <si>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</si>
  <si>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</si>
  <si>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</si>
  <si>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</si>
  <si>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</si>
  <si>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</si>
  <si>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</si>
  <si>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</si>
  <si>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</si>
  <si>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</si>
  <si>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</si>
  <si>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</si>
  <si>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</si>
  <si>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</si>
  <si>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</si>
  <si>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</si>
  <si>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</si>
  <si>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</si>
  <si>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</si>
  <si>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</si>
  <si>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</si>
  <si>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</si>
  <si>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</si>
  <si>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</si>
  <si>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</si>
  <si>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</si>
  <si>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</si>
  <si>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</si>
  <si>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</si>
  <si>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</si>
  <si>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</si>
  <si>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</si>
  <si>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</si>
  <si>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</si>
  <si>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</si>
  <si>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</si>
  <si>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</si>
  <si>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</si>
  <si>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</si>
  <si>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</si>
  <si>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</si>
  <si>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</si>
  <si>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</si>
  <si>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</si>
  <si>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</si>
  <si>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</si>
  <si>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</si>
  <si>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</si>
  <si>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</si>
  <si>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</si>
  <si>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</si>
  <si>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</si>
  <si>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</si>
  <si>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</si>
  <si>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</si>
  <si>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</si>
  <si>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</si>
  <si>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</si>
  <si>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</si>
  <si>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</si>
  <si>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</si>
  <si>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</si>
  <si>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</si>
  <si>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</si>
  <si>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</si>
  <si>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</si>
  <si>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</si>
  <si>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</si>
  <si>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</si>
  <si>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</si>
  <si>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</si>
  <si>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</si>
  <si>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</si>
  <si>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</si>
  <si>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</si>
  <si>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</si>
  <si>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</si>
  <si>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</si>
  <si>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</si>
  <si>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</si>
  <si>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</si>
  <si>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</si>
  <si>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</si>
  <si>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</si>
  <si>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</si>
  <si>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</si>
  <si>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</si>
  <si>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</si>
  <si>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</si>
  <si>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</si>
  <si>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</si>
  <si>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</si>
  <si>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</si>
  <si>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</si>
  <si>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</si>
  <si>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</si>
  <si>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</si>
  <si>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</si>
  <si>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</si>
  <si>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</si>
  <si>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</si>
  <si>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</si>
  <si>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</si>
  <si>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</si>
  <si>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</si>
  <si>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</si>
  <si>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</si>
  <si>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</si>
  <si>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</si>
  <si>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</si>
  <si>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</si>
  <si>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</si>
  <si>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</si>
  <si>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</si>
  <si>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</si>
  <si>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</si>
  <si>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</si>
  <si>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</si>
  <si>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</si>
  <si>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</si>
  <si>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</si>
  <si>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</si>
  <si>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</si>
  <si>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</si>
  <si>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</si>
  <si>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</si>
  <si>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</si>
  <si>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</si>
  <si>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</si>
  <si>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</si>
  <si>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</si>
  <si>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</si>
  <si>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</si>
  <si>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</si>
  <si>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</si>
  <si>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</si>
  <si>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</si>
  <si>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</si>
  <si>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</si>
  <si>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</si>
  <si>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</si>
  <si>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</si>
  <si>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</si>
  <si>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</si>
  <si>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</si>
  <si>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</si>
  <si>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</si>
  <si>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</si>
  <si>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</si>
  <si>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</si>
  <si>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</si>
  <si>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</si>
  <si>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</si>
  <si>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</si>
  <si>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</si>
  <si>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</si>
  <si>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</si>
  <si>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</si>
  <si>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</si>
  <si>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</si>
  <si>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</si>
  <si>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</si>
  <si>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</si>
  <si>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</si>
  <si>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</si>
  <si>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</si>
  <si>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</si>
  <si>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</si>
  <si>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</si>
  <si>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</si>
  <si>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</si>
  <si>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</si>
  <si>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</si>
  <si>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</si>
  <si>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</si>
  <si>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</si>
  <si>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</si>
  <si>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</si>
  <si>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</si>
  <si>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</si>
  <si>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</si>
  <si>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</si>
  <si>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</si>
  <si>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</si>
  <si>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</si>
  <si>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</si>
  <si>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</si>
  <si>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</si>
  <si>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</si>
  <si>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</si>
  <si>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</si>
  <si>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</si>
  <si>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</si>
  <si>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</si>
  <si>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</si>
  <si>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</si>
  <si>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</si>
  <si>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</si>
  <si>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</si>
  <si>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</si>
  <si>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</si>
  <si>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</si>
  <si>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</si>
  <si>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</si>
  <si>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</si>
  <si>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</si>
  <si>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</si>
  <si>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</si>
  <si>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</si>
  <si>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</si>
  <si>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</si>
  <si>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</si>
  <si>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</si>
  <si>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</si>
  <si>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</si>
  <si>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</si>
  <si>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</si>
  <si>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</si>
  <si>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</si>
  <si>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</si>
  <si>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</si>
  <si>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</si>
  <si>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</si>
  <si>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</si>
  <si>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</si>
  <si>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</si>
  <si>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</si>
  <si>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</si>
  <si>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</si>
  <si>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</si>
  <si>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</si>
  <si>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</si>
  <si>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</si>
  <si>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</si>
  <si>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</si>
  <si>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</si>
  <si>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</si>
  <si>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</si>
  <si>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</si>
  <si>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</si>
  <si>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</si>
  <si>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</si>
  <si>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</si>
  <si>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</si>
  <si>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</si>
  <si>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</si>
  <si>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</si>
  <si>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</si>
  <si>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</si>
  <si>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</si>
  <si>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</si>
  <si>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</si>
  <si>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</si>
  <si>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</si>
  <si>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</si>
  <si>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</si>
  <si>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</si>
  <si>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</si>
  <si>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</si>
  <si>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</si>
  <si>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</si>
  <si>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</si>
  <si>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</si>
  <si>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</si>
  <si>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</si>
  <si>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</si>
  <si>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</si>
  <si>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</si>
  <si>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</si>
  <si>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</si>
  <si>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</si>
  <si>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</si>
  <si>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</si>
  <si>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</si>
  <si>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</si>
  <si>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</si>
  <si>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</si>
  <si>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</si>
  <si>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</si>
  <si>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</si>
  <si>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</si>
  <si>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</si>
  <si>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</si>
  <si>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</si>
  <si>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</si>
  <si>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</si>
  <si>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</si>
  <si>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</si>
  <si>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</si>
  <si>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</si>
  <si>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</si>
  <si>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</si>
  <si>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</si>
  <si>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</si>
  <si>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</si>
  <si>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</si>
  <si>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</si>
  <si>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</si>
  <si>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</si>
  <si>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</si>
  <si>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</si>
  <si>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</si>
  <si>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</si>
  <si>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</si>
  <si>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</si>
  <si>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</si>
  <si>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</si>
  <si>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</si>
  <si>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</si>
  <si>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</si>
  <si>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</si>
  <si>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</si>
  <si>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</si>
  <si>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</si>
  <si>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</si>
  <si>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</si>
  <si>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</si>
  <si>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</si>
  <si>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</si>
  <si>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</si>
  <si>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</si>
  <si>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</si>
  <si>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</si>
  <si>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</si>
  <si>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</si>
  <si>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</si>
  <si>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</si>
  <si>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</si>
  <si>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</si>
  <si>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</si>
  <si>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</si>
  <si>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</si>
  <si>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</si>
  <si>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</si>
  <si>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</si>
  <si>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</si>
  <si>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</si>
  <si>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</si>
  <si>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</si>
  <si>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</si>
  <si>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</si>
  <si>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</si>
  <si>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</si>
  <si>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</si>
  <si>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</si>
  <si>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</si>
  <si>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</si>
  <si>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</si>
  <si>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</si>
  <si>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</si>
  <si>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</si>
  <si>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</si>
  <si>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</si>
  <si>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</si>
  <si>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</si>
  <si>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</si>
  <si>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</si>
  <si>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</si>
  <si>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</si>
  <si>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</si>
  <si>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</si>
  <si>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</si>
  <si>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</si>
  <si>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</si>
  <si>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</si>
  <si>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</si>
  <si>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</si>
  <si>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</si>
  <si>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</si>
  <si>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</si>
  <si>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</si>
  <si>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</si>
  <si>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</si>
  <si>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</si>
  <si>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</si>
  <si>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</si>
  <si>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</si>
  <si>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</si>
  <si>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</si>
  <si>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</si>
  <si>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</si>
  <si>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</si>
  <si>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</si>
  <si>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</si>
  <si>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</si>
  <si>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</si>
  <si>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</si>
  <si>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</si>
  <si>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</si>
  <si>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</si>
  <si>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</si>
  <si>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</si>
  <si>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</si>
  <si>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</si>
  <si>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</si>
  <si>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</si>
  <si>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</si>
  <si>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</si>
  <si>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</si>
  <si>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</si>
  <si>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</si>
  <si>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</si>
  <si>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</si>
  <si>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</si>
  <si>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</si>
  <si>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</si>
  <si>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</si>
  <si>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</si>
  <si>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</si>
  <si>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</si>
  <si>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</si>
  <si>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</si>
  <si>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</si>
  <si>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</si>
  <si>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</si>
  <si>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</si>
  <si>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</si>
  <si>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</si>
  <si>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</si>
  <si>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</si>
  <si>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</si>
  <si>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</si>
  <si>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</si>
  <si>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</si>
  <si>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</si>
  <si>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</si>
  <si>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</si>
  <si>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</si>
  <si>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</si>
  <si>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</si>
  <si>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</si>
  <si>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</si>
  <si>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</si>
  <si>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</si>
  <si>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</si>
  <si>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</si>
  <si>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</si>
  <si>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</si>
  <si>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</si>
  <si>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</si>
  <si>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</si>
  <si>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</si>
  <si>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</si>
  <si>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</si>
  <si>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</si>
  <si>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</si>
  <si>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</si>
  <si>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</si>
  <si>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</si>
  <si>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</si>
  <si>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</si>
  <si>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</si>
  <si>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</si>
  <si>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</si>
  <si>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</si>
  <si>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</si>
  <si>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</si>
  <si>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</si>
  <si>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</si>
  <si>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</si>
  <si>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</si>
  <si>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</si>
  <si>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</si>
  <si>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</si>
  <si>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</si>
  <si>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</si>
  <si>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</si>
  <si>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</si>
  <si>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</si>
  <si>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</si>
  <si>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</si>
  <si>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</si>
  <si>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</si>
  <si>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</si>
  <si>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</si>
  <si>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</si>
  <si>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</si>
  <si>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</si>
  <si>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</si>
  <si>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</si>
  <si>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</si>
  <si>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</si>
  <si>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</si>
  <si>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</si>
  <si>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</si>
  <si>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</si>
  <si>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</si>
  <si>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</si>
  <si>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</si>
  <si>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</si>
  <si>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</si>
  <si>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</si>
  <si>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</si>
  <si>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</si>
  <si>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</si>
  <si>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</si>
  <si>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</si>
  <si>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</si>
  <si>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</si>
  <si>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</si>
  <si>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</si>
  <si>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</si>
  <si>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</si>
  <si>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</si>
  <si>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</si>
  <si>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</si>
  <si>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</si>
  <si>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</si>
  <si>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</si>
  <si>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</si>
  <si>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</si>
  <si>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</si>
  <si>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</si>
  <si>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</si>
  <si>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</si>
  <si>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</si>
  <si>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</si>
  <si>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</si>
  <si>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</si>
  <si>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</si>
  <si>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</si>
  <si>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</si>
  <si>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</si>
  <si>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</si>
  <si>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</si>
  <si>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</si>
  <si>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</si>
  <si>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</si>
  <si>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</si>
  <si>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</si>
  <si>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</si>
  <si>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</si>
  <si>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</si>
  <si>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</si>
  <si>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</si>
  <si>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</si>
  <si>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</si>
  <si>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</si>
  <si>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</si>
  <si>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</si>
  <si>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</si>
  <si>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</si>
  <si>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</si>
  <si>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</si>
  <si>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</si>
  <si>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</si>
  <si>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</si>
  <si>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</si>
  <si>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</si>
  <si>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</si>
  <si>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</si>
  <si>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</si>
  <si>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</si>
  <si>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</si>
  <si>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</si>
  <si>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</si>
  <si>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</si>
  <si>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</si>
  <si>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</si>
  <si>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</si>
  <si>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</si>
  <si>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</si>
  <si>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</si>
  <si>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</si>
  <si>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</si>
  <si>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</si>
  <si>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</si>
  <si>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</si>
  <si>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</si>
  <si>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</si>
  <si>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</si>
  <si>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</si>
  <si>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</si>
  <si>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</si>
  <si>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</si>
  <si>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</si>
  <si>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</si>
  <si>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</si>
  <si>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</si>
  <si>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</si>
  <si>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</si>
  <si>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</si>
  <si>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</si>
  <si>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</si>
  <si>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</si>
  <si>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</si>
  <si>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</si>
  <si>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</si>
  <si>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</si>
  <si>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</si>
  <si>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</si>
  <si>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</si>
  <si>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</si>
  <si>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</si>
  <si>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</si>
  <si>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</si>
  <si>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</si>
  <si>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</si>
  <si>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</si>
  <si>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</si>
  <si>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</si>
  <si>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</si>
  <si>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</si>
  <si>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</si>
  <si>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</si>
  <si>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</si>
  <si>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</si>
  <si>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</si>
  <si>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</si>
  <si>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</si>
  <si>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</si>
  <si>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</si>
  <si>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</si>
  <si>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</si>
  <si>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</si>
  <si>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</si>
  <si>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</si>
  <si>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</si>
  <si>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</si>
  <si>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</si>
  <si>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</si>
  <si>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</si>
  <si>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</si>
  <si>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</si>
  <si>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</si>
  <si>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</si>
  <si>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</si>
  <si>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</si>
  <si>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</si>
  <si>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</si>
  <si>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</si>
  <si>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</si>
  <si>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</si>
  <si>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</si>
  <si>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</si>
  <si>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</si>
  <si>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</si>
  <si>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</si>
  <si>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</si>
  <si>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</si>
  <si>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</si>
  <si>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</si>
  <si>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</si>
  <si>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</si>
  <si>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</si>
  <si>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</si>
  <si>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</si>
  <si>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</si>
  <si>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</si>
  <si>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</si>
  <si>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</si>
  <si>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</si>
  <si>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</si>
  <si>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</si>
  <si>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</si>
  <si>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</si>
  <si>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</si>
  <si>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</si>
  <si>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</si>
  <si>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</si>
  <si>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</si>
  <si>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</si>
  <si>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</si>
  <si>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</si>
  <si>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</si>
  <si>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</si>
  <si>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</si>
  <si>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</si>
  <si>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</si>
  <si>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</si>
  <si>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</si>
  <si>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</si>
  <si>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</si>
  <si>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</si>
  <si>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</si>
  <si>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</si>
  <si>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</si>
  <si>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</si>
  <si>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</si>
  <si>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</si>
  <si>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</si>
  <si>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</si>
  <si>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</si>
  <si>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</si>
  <si>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</si>
  <si>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</si>
  <si>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</si>
  <si>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</si>
  <si>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</si>
  <si>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</si>
  <si>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</si>
  <si>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</si>
  <si>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</si>
  <si>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</si>
  <si>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</si>
  <si>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</si>
  <si>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</si>
  <si>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</si>
  <si>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</si>
  <si>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</si>
  <si>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</si>
  <si>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</si>
  <si>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</si>
  <si>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</si>
  <si>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</si>
  <si>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</si>
  <si>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</si>
  <si>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</si>
  <si>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</si>
  <si>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</si>
  <si>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</si>
  <si>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</si>
  <si>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</si>
  <si>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</si>
  <si>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</si>
  <si>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</si>
  <si>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</si>
  <si>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</si>
  <si>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</si>
  <si>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</si>
  <si>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</si>
  <si>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</si>
  <si>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</si>
  <si>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</si>
  <si>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</si>
  <si>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</si>
  <si>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</si>
  <si>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</si>
  <si>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</si>
  <si>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</si>
  <si>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</si>
  <si>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</si>
  <si>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</si>
  <si>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</si>
  <si>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</si>
  <si>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</si>
  <si>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</si>
  <si>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</si>
  <si>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</si>
  <si>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</si>
  <si>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</si>
  <si>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</si>
  <si>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</si>
  <si>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</si>
  <si>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</si>
  <si>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</si>
  <si>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</si>
  <si>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</si>
  <si>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</si>
  <si>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</si>
  <si>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</si>
  <si>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</si>
  <si>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</si>
  <si>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</si>
  <si>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</si>
  <si>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</si>
  <si>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</si>
  <si>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</si>
  <si>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</si>
  <si>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</si>
  <si>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</si>
  <si>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</si>
  <si>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</si>
  <si>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</si>
  <si>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</si>
  <si>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</si>
  <si>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</si>
  <si>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</si>
  <si>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</si>
  <si>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</si>
  <si>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</si>
  <si>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</si>
  <si>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</si>
  <si>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</si>
  <si>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</si>
  <si>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</si>
  <si>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</si>
  <si>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</si>
  <si>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</si>
  <si>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</si>
  <si>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</si>
  <si>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</si>
  <si>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</si>
  <si>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</si>
  <si>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</si>
  <si>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</si>
  <si>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</si>
  <si>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</si>
  <si>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</si>
  <si>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</si>
  <si>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</si>
  <si>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</si>
  <si>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</si>
  <si>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</si>
  <si>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</si>
  <si>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</si>
  <si>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</si>
  <si>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</si>
  <si>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</si>
  <si>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</si>
  <si>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</si>
  <si>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</si>
  <si>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</si>
  <si>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</si>
  <si>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</si>
  <si>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</si>
  <si>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</si>
  <si>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</si>
  <si>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</si>
  <si>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</si>
  <si>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</si>
  <si>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</si>
  <si>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</si>
  <si>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</si>
  <si>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</si>
  <si>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</si>
  <si>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</si>
  <si>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</si>
  <si>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</si>
  <si>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</si>
  <si>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</si>
  <si>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</si>
  <si>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</si>
  <si>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</si>
  <si>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</si>
  <si>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</si>
  <si>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</si>
  <si>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</si>
  <si>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</si>
  <si>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</si>
  <si>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</si>
  <si>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</si>
  <si>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</si>
  <si>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</si>
  <si>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</si>
  <si>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</si>
  <si>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</si>
  <si>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</si>
  <si>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</si>
  <si>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</si>
  <si>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</si>
  <si>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</si>
  <si>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</si>
  <si>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</si>
  <si>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</si>
  <si>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</si>
  <si>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</si>
  <si>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</si>
  <si>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</si>
  <si>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</si>
  <si>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</si>
  <si>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</si>
  <si>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</si>
  <si>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</si>
  <si>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</si>
  <si>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</si>
  <si>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</si>
  <si>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</si>
  <si>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</si>
  <si>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</si>
  <si>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</si>
  <si>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</si>
  <si>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</si>
  <si>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</si>
  <si>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</si>
  <si>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</si>
  <si>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</si>
  <si>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</si>
  <si>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</si>
  <si>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</si>
  <si>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</si>
  <si>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</si>
  <si>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</si>
  <si>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</si>
  <si>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</si>
  <si>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</si>
  <si>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</si>
  <si>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</si>
  <si>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</si>
  <si>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</si>
  <si>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</si>
  <si>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</si>
  <si>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</si>
  <si>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</si>
  <si>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</si>
  <si>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</si>
  <si>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</si>
  <si>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</si>
  <si>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</si>
  <si>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</si>
  <si>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</si>
  <si>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</si>
  <si>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</si>
  <si>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</si>
  <si>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</si>
  <si>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</si>
  <si>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</si>
  <si>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</si>
  <si>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</si>
  <si>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</si>
  <si>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</si>
  <si>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</si>
  <si>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</si>
  <si>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</si>
  <si>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</si>
  <si>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</si>
  <si>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</si>
  <si>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</si>
  <si>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</si>
  <si>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</si>
  <si>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</si>
  <si>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</si>
  <si>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</si>
  <si>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</si>
  <si>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</si>
  <si>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</si>
  <si>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</si>
  <si>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</si>
  <si>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</si>
  <si>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</si>
  <si>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</si>
  <si>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</si>
  <si>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</si>
  <si>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</si>
  <si>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</si>
  <si>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</si>
  <si>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</si>
  <si>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</si>
  <si>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</si>
  <si>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</si>
  <si>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</si>
  <si>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</si>
  <si>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</si>
  <si>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</si>
  <si>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</si>
  <si>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</si>
  <si>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</si>
  <si>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</si>
  <si>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</si>
  <si>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</si>
  <si>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</si>
  <si>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</si>
  <si>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</si>
  <si>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</si>
  <si>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</si>
  <si>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</si>
  <si>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</si>
  <si>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</si>
  <si>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</si>
  <si>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</si>
  <si>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</si>
  <si>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</si>
  <si>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</si>
  <si>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</si>
  <si>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</si>
  <si>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</si>
  <si>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</si>
  <si>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</si>
  <si>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</si>
  <si>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</si>
  <si>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</si>
  <si>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</si>
  <si>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</si>
  <si>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</si>
  <si>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</si>
  <si>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</si>
  <si>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</si>
  <si>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</si>
  <si>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</si>
  <si>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</si>
  <si>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</si>
  <si>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</si>
  <si>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</si>
  <si>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</si>
  <si>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</si>
  <si>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</si>
  <si>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</si>
  <si>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</si>
  <si>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</si>
  <si>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</si>
  <si>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</si>
  <si>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</si>
  <si>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</si>
  <si>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</si>
  <si>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</si>
  <si>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</si>
  <si>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</si>
  <si>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</si>
  <si>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</si>
  <si>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</si>
  <si>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</si>
  <si>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</si>
  <si>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</si>
  <si>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</si>
  <si>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</si>
  <si>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</si>
  <si>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</si>
  <si>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</si>
  <si>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</si>
  <si>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</si>
  <si>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</si>
  <si>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</si>
  <si>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</si>
  <si>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</si>
  <si>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</si>
  <si>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</si>
  <si>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</si>
  <si>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</si>
  <si>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</si>
  <si>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</si>
  <si>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</si>
  <si>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</si>
  <si>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</si>
  <si>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</si>
  <si>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</si>
  <si>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</si>
  <si>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</si>
  <si>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</si>
  <si>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</si>
  <si>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</si>
  <si>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</si>
  <si>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</si>
  <si>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</si>
  <si>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</si>
  <si>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</si>
  <si>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</si>
  <si>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</si>
  <si>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</si>
  <si>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</si>
  <si>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</si>
  <si>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</si>
  <si>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</si>
  <si>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</si>
  <si>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</si>
  <si>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</si>
  <si>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</si>
  <si>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</si>
  <si>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</si>
  <si>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</si>
  <si>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</si>
  <si>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</si>
  <si>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</si>
  <si>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</si>
  <si>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</si>
  <si>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</si>
  <si>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</si>
  <si>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</si>
  <si>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</si>
  <si>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</si>
  <si>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</si>
  <si>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</si>
  <si>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</si>
  <si>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</si>
  <si>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</si>
  <si>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</si>
  <si>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</si>
  <si>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</si>
  <si>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</si>
  <si>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</si>
  <si>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</si>
  <si>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</si>
  <si>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</si>
  <si>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</si>
  <si>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</si>
  <si>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</si>
  <si>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</si>
  <si>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</si>
  <si>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</si>
  <si>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</si>
  <si>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</si>
  <si>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</si>
  <si>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</si>
  <si>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</si>
  <si>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</si>
  <si>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</si>
  <si>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</si>
  <si>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</si>
  <si>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</si>
  <si>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</si>
  <si>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</si>
  <si>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</si>
  <si>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</si>
  <si>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</si>
  <si>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</si>
  <si>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S3w5</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</si>
  <si>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</si>
  <si>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</si>
  <si>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</si>
  <si>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</si>
  <si>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</si>
  <si>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</si>
  <si>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</si>
  <si>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</si>
  <si>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</si>
  <si>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</si>
  <si>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</si>
  <si>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</si>
  <si>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</si>
  <si>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</si>
  <si>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</si>
  <si>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</si>
  <si>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</si>
  <si>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</si>
  <si>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</si>
  <si>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</si>
  <si>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</si>
  <si>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</si>
  <si>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</si>
  <si>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</si>
  <si>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</si>
  <si>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</si>
  <si>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</si>
  <si>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</si>
  <si>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</si>
  <si>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</si>
  <si>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</si>
  <si>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</si>
  <si>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</si>
  <si>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</si>
  <si>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</si>
  <si>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</si>
  <si>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</si>
  <si>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</si>
  <si>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</si>
  <si>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</si>
  <si>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</si>
  <si>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</si>
  <si>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</si>
  <si>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</si>
  <si>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</si>
  <si>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</si>
  <si>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</si>
  <si>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</si>
  <si>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</si>
  <si>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</si>
  <si>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</si>
  <si>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</si>
  <si>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</si>
  <si>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</si>
  <si>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</si>
  <si>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</si>
  <si>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</si>
  <si>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</si>
  <si>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</si>
  <si>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</si>
  <si>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</si>
  <si>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</si>
  <si>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</si>
  <si>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</si>
  <si>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</si>
  <si>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</si>
  <si>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</si>
  <si>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</si>
  <si>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</si>
  <si>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</si>
  <si>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</si>
  <si>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</si>
  <si>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</si>
  <si>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</si>
  <si>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</si>
  <si>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</si>
  <si>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</si>
  <si>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</si>
  <si>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</si>
  <si>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</si>
  <si>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</si>
  <si>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</si>
  <si>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</si>
  <si>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</si>
  <si>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</si>
  <si>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</si>
  <si>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</si>
  <si>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</si>
  <si>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</si>
  <si>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</si>
  <si>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</si>
  <si>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</si>
  <si>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</si>
  <si>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</si>
  <si>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</si>
  <si>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</si>
  <si>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</si>
  <si>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</si>
  <si>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</si>
  <si>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</si>
  <si>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</si>
  <si>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</si>
  <si>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氢能s1 分歧</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</si>
  <si>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</si>
  <si>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</si>
  <si>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</si>
  <si>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</si>
  <si>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</si>
  <si>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</si>
  <si>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</si>
  <si>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</si>
  <si>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</si>
  <si>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</si>
  <si>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</si>
  <si>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</si>
  <si>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</si>
  <si>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</si>
  <si>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</si>
  <si>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</si>
  <si>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</si>
  <si>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</si>
  <si>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</si>
  <si>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</si>
  <si>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</si>
  <si>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</si>
  <si>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</si>
  <si>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</si>
  <si>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</si>
  <si>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</si>
  <si>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</si>
  <si>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</si>
  <si>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</si>
  <si>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</si>
  <si>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</si>
  <si>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</si>
  <si>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</si>
  <si>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</si>
  <si>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</si>
  <si>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</si>
  <si>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</si>
  <si>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</si>
  <si>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</si>
  <si>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</si>
  <si>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</si>
  <si>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</si>
  <si>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</si>
  <si>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</si>
  <si>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</si>
  <si>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</si>
  <si>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</si>
  <si>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</si>
  <si>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</si>
  <si>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</si>
  <si>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</si>
  <si>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</si>
  <si>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</si>
  <si>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</si>
  <si>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</si>
  <si>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</si>
  <si>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</si>
  <si>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</si>
  <si>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</si>
  <si>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</si>
  <si>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</si>
  <si>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</si>
  <si>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</si>
  <si>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</si>
  <si>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</si>
  <si>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</si>
  <si>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</si>
  <si>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</si>
  <si>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</si>
  <si>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</si>
  <si>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</si>
  <si>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</si>
  <si>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</si>
  <si>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</si>
  <si>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</si>
  <si>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</si>
  <si>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</si>
  <si>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</si>
  <si>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</si>
  <si>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</si>
  <si>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</si>
  <si>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</si>
  <si>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</si>
  <si>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</si>
  <si>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</si>
  <si>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</si>
  <si>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</si>
  <si>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</si>
  <si>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</si>
  <si>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</si>
  <si>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</si>
  <si>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</si>
  <si>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</si>
  <si>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</si>
  <si>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</si>
  <si>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</si>
  <si>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</si>
  <si>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</si>
  <si>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</si>
  <si>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</si>
  <si>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</si>
  <si>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</si>
  <si>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</si>
  <si>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</si>
  <si>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</si>
  <si>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</si>
  <si>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</si>
  <si>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</si>
  <si>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</si>
  <si>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</si>
  <si>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</si>
  <si>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</si>
  <si>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</si>
  <si>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</si>
  <si>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</si>
  <si>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</si>
  <si>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</si>
  <si>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</si>
  <si>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</si>
  <si>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</si>
  <si>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</si>
  <si>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</si>
  <si>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</si>
  <si>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</si>
  <si>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</si>
  <si>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</si>
  <si>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</si>
  <si>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</si>
  <si>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</si>
  <si>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</si>
  <si>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</si>
  <si>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</si>
  <si>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</si>
  <si>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</si>
  <si>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</si>
  <si>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</si>
  <si>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</si>
  <si>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</si>
  <si>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</si>
  <si>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</si>
  <si>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</si>
  <si>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</si>
  <si>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</si>
  <si>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</si>
  <si>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</si>
  <si>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</si>
  <si>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</si>
  <si>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</si>
  <si>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</si>
  <si>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</si>
  <si>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</si>
  <si>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</si>
  <si>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</si>
  <si>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</si>
  <si>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</si>
  <si>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</si>
  <si>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</si>
  <si>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</si>
  <si>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</si>
  <si>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</si>
  <si>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</si>
  <si>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</si>
  <si>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</si>
  <si>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</si>
  <si>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</si>
  <si>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</si>
  <si>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</si>
  <si>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</si>
  <si>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</si>
  <si>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</si>
  <si>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</si>
  <si>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</si>
  <si>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氢能s2 确认</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</si>
  <si>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</si>
  <si>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</si>
  <si>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</si>
  <si>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</si>
  <si>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</si>
  <si>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</si>
  <si>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</si>
  <si>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</si>
  <si>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</si>
  <si>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</si>
  <si>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</si>
  <si>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</si>
  <si>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D强趋势调整底背离为F5， F15为E趋势的锚定</t>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</si>
  <si>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</si>
  <si>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</si>
  <si>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</si>
  <si>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</si>
  <si>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</si>
  <si>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</si>
  <si>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</si>
  <si>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</si>
  <si>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</si>
  <si>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</si>
  <si>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</si>
  <si>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</si>
  <si>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</si>
  <si>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</si>
  <si>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</si>
  <si>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</si>
  <si>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</si>
  <si>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</si>
  <si>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</si>
  <si>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</si>
  <si>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</si>
  <si>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</si>
  <si>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</si>
  <si>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</si>
  <si>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</si>
  <si>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</si>
  <si>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</si>
  <si>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</si>
  <si>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</si>
  <si>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</si>
  <si>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</si>
  <si>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</si>
  <si>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</si>
  <si>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</si>
  <si>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</si>
  <si>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</si>
  <si>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</si>
  <si>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</si>
  <si>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</si>
  <si>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</si>
  <si>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</si>
  <si>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</si>
  <si>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</si>
  <si>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</si>
  <si>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</si>
  <si>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</si>
  <si>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</si>
  <si>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</si>
  <si>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</si>
  <si>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</si>
  <si>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</si>
  <si>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</si>
  <si>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</si>
  <si>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</si>
  <si>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</si>
  <si>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</si>
  <si>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</si>
  <si>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</si>
  <si>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</si>
  <si>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</si>
  <si>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</si>
  <si>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</si>
  <si>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</si>
  <si>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</si>
  <si>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</si>
  <si>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</si>
  <si>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</si>
  <si>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</si>
  <si>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</si>
  <si>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</si>
  <si>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</si>
  <si>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</si>
  <si>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</si>
  <si>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</si>
  <si>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</si>
  <si>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</si>
  <si>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</si>
  <si>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</si>
  <si>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</si>
  <si>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</si>
  <si>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</si>
  <si>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</si>
  <si>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</si>
  <si>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</si>
  <si>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</si>
  <si>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</si>
  <si>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</si>
  <si>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</si>
  <si>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</si>
  <si>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</si>
  <si>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</si>
  <si>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</si>
  <si>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</si>
  <si>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</si>
  <si>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</si>
  <si>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</si>
  <si>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</si>
  <si>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</si>
  <si>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</si>
  <si>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</si>
  <si>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</si>
  <si>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</si>
  <si>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破MA5止损</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</si>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</sst>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5">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95" Type="http://schemas.openxmlformats.org/officeDocument/2006/relationships/calcChain" Target="calcChain.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connections" Target="connections.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AA84" activePane="bottomRight" state="frozen"/>
      <selection activeCell="G38" sqref="G38"/>
      <selection pane="topRight" activeCell="G38" sqref="G38"/>
      <selection pane="bottomLeft" activeCell="G38" sqref="G38"/>
      <selection pane="bottomRight" activeCell="AE89" sqref="AE8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10820</v>
      </c>
      <c r="Y82" s="12" t="s">
        <v>10818</v>
      </c>
      <c r="Z82" s="27" t="s">
        <v>10816</v>
      </c>
      <c r="AA82" s="12" t="s">
        <v>10817</v>
      </c>
      <c r="AB82" s="6">
        <v>1</v>
      </c>
      <c r="AC82" s="6">
        <v>1</v>
      </c>
      <c r="AD82" s="6">
        <v>1</v>
      </c>
      <c r="AE82" s="6" t="s">
        <v>10819</v>
      </c>
    </row>
    <row r="83" spans="1:31" ht="114" x14ac:dyDescent="0.2">
      <c r="A83" s="9">
        <v>45355</v>
      </c>
      <c r="B83" s="65">
        <v>3039</v>
      </c>
      <c r="C83" s="65">
        <v>733</v>
      </c>
      <c r="O83" s="2">
        <v>73</v>
      </c>
      <c r="P83" s="2">
        <v>28</v>
      </c>
      <c r="Q83" s="2">
        <v>6</v>
      </c>
      <c r="R83" s="2">
        <v>-113</v>
      </c>
      <c r="S83" s="66">
        <f t="shared" si="0"/>
        <v>-2.2431391585760516</v>
      </c>
      <c r="T83" s="66">
        <v>0.99</v>
      </c>
      <c r="U83" s="65">
        <v>-0.23</v>
      </c>
      <c r="V83" s="6" t="s">
        <v>10821</v>
      </c>
      <c r="W83" s="6" t="s">
        <v>10904</v>
      </c>
      <c r="X83" s="11" t="s">
        <v>10905</v>
      </c>
      <c r="Y83" s="12" t="s">
        <v>10909</v>
      </c>
      <c r="Z83" s="27" t="s">
        <v>10910</v>
      </c>
      <c r="AA83" s="12" t="s">
        <v>10911</v>
      </c>
      <c r="AB83" s="6">
        <v>1</v>
      </c>
      <c r="AC83" s="6">
        <v>1</v>
      </c>
      <c r="AD83" s="6">
        <v>1</v>
      </c>
      <c r="AE83" s="6" t="s">
        <v>10912</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10913</v>
      </c>
      <c r="W84" s="6" t="s">
        <v>10976</v>
      </c>
      <c r="X84" s="11" t="s">
        <v>10977</v>
      </c>
      <c r="Y84" s="12" t="s">
        <v>10978</v>
      </c>
      <c r="Z84" s="27" t="s">
        <v>10979</v>
      </c>
      <c r="AA84" s="12" t="s">
        <v>10980</v>
      </c>
      <c r="AB84" s="6" t="s">
        <v>10982</v>
      </c>
      <c r="AC84" s="6" t="s">
        <v>10983</v>
      </c>
      <c r="AD84" s="6" t="s">
        <v>10984</v>
      </c>
      <c r="AE84" s="6" t="s">
        <v>10981</v>
      </c>
    </row>
    <row r="85" spans="1:31" ht="85.5" x14ac:dyDescent="0.2">
      <c r="A85" s="9">
        <v>45357</v>
      </c>
      <c r="B85" s="2">
        <v>3039</v>
      </c>
      <c r="C85" s="2">
        <v>734</v>
      </c>
      <c r="O85" s="2">
        <v>85</v>
      </c>
      <c r="P85" s="2">
        <v>23</v>
      </c>
      <c r="Q85" s="2">
        <v>10</v>
      </c>
      <c r="R85" s="2">
        <v>-84</v>
      </c>
      <c r="S85" s="66">
        <f>AVERAGE((T85*O84+R85*P84/Q84)/(O84+P84))</f>
        <v>-1.0511111111111111</v>
      </c>
      <c r="T85" s="2">
        <v>3.09</v>
      </c>
      <c r="U85" s="2">
        <v>3.92</v>
      </c>
      <c r="V85" s="6" t="s">
        <v>10985</v>
      </c>
      <c r="W85" s="6" t="s">
        <v>11081</v>
      </c>
      <c r="X85" s="11" t="s">
        <v>11082</v>
      </c>
      <c r="Y85" s="12" t="s">
        <v>11089</v>
      </c>
      <c r="Z85" s="27" t="s">
        <v>11088</v>
      </c>
      <c r="AA85" s="12" t="s">
        <v>11083</v>
      </c>
      <c r="AB85" s="6">
        <v>1</v>
      </c>
      <c r="AC85" s="6">
        <v>1</v>
      </c>
      <c r="AD85" s="6">
        <v>1</v>
      </c>
      <c r="AE85" s="6" t="s">
        <v>11084</v>
      </c>
    </row>
    <row r="86" spans="1:31" ht="128.25" x14ac:dyDescent="0.2">
      <c r="A86" s="9">
        <v>45358</v>
      </c>
      <c r="B86" s="2">
        <v>3027</v>
      </c>
      <c r="C86" s="2">
        <v>725</v>
      </c>
      <c r="O86" s="2">
        <v>66</v>
      </c>
      <c r="P86" s="2">
        <v>38</v>
      </c>
      <c r="R86" s="2">
        <v>-94</v>
      </c>
      <c r="S86" s="66">
        <f>AVERAGE((T86*O85+R86*P85/Q85)/(O85+P85))</f>
        <v>-1.1990740740740742</v>
      </c>
      <c r="T86" s="2">
        <v>1.02</v>
      </c>
      <c r="U86" s="2">
        <v>4.67</v>
      </c>
      <c r="V86" s="6" t="s">
        <v>11090</v>
      </c>
      <c r="W86" s="6" t="s">
        <v>11191</v>
      </c>
      <c r="X86" s="11" t="s">
        <v>11192</v>
      </c>
      <c r="Y86" s="12" t="s">
        <v>11193</v>
      </c>
      <c r="Z86" s="27" t="s">
        <v>11194</v>
      </c>
      <c r="AA86" s="12" t="s">
        <v>11197</v>
      </c>
      <c r="AB86" s="6">
        <v>1</v>
      </c>
      <c r="AC86" s="6">
        <v>1</v>
      </c>
      <c r="AD86" s="6">
        <v>1</v>
      </c>
      <c r="AE86" s="6" t="s">
        <v>11198</v>
      </c>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M631"/>
  <sheetViews>
    <sheetView zoomScale="85" zoomScaleNormal="85" workbookViewId="0">
      <pane xSplit="3" ySplit="1" topLeftCell="BU599" activePane="bottomRight" state="frozen"/>
      <selection activeCell="G38" sqref="G38"/>
      <selection pane="topRight" activeCell="G38" sqref="G38"/>
      <selection pane="bottomLeft" activeCell="G38" sqref="G38"/>
      <selection pane="bottomRight" activeCell="CD633" sqref="CD63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10805</v>
      </c>
      <c r="CJ1" s="32" t="s">
        <v>10806</v>
      </c>
      <c r="CK1" s="32" t="s">
        <v>10807</v>
      </c>
      <c r="CL1" s="32" t="s">
        <v>10808</v>
      </c>
      <c r="CM1" s="32" t="s">
        <v>10809</v>
      </c>
    </row>
    <row r="2" spans="1:91" ht="18" customHeight="1" thickBot="1" x14ac:dyDescent="0.25">
      <c r="C2" s="4">
        <v>45229</v>
      </c>
      <c r="D2" s="31" t="s">
        <v>2431</v>
      </c>
      <c r="E2" s="35">
        <v>2</v>
      </c>
      <c r="F2" s="30">
        <v>4.8000000000000001E-2</v>
      </c>
      <c r="G2" s="35" t="s">
        <v>2397</v>
      </c>
      <c r="H2" s="18">
        <v>-6.8000000000000005E-2</v>
      </c>
      <c r="I2" s="30">
        <v>2.7E-2</v>
      </c>
    </row>
    <row r="3" spans="1:9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1" ht="18" customHeight="1" thickBot="1" x14ac:dyDescent="0.25">
      <c r="B4" s="12" t="s">
        <v>2428</v>
      </c>
      <c r="D4" s="31" t="s">
        <v>2330</v>
      </c>
      <c r="E4" s="35">
        <v>2</v>
      </c>
      <c r="F4" s="16">
        <v>3</v>
      </c>
      <c r="G4" s="16" t="s">
        <v>2446</v>
      </c>
      <c r="H4" s="18" t="s">
        <v>2377</v>
      </c>
      <c r="I4" s="29">
        <v>-1.9E-2</v>
      </c>
    </row>
    <row r="5" spans="1:91" ht="18" customHeight="1" thickBot="1" x14ac:dyDescent="0.25">
      <c r="D5" s="31" t="s">
        <v>2433</v>
      </c>
      <c r="E5" s="16">
        <v>2</v>
      </c>
      <c r="F5" s="17" t="s">
        <v>2430</v>
      </c>
      <c r="G5" s="29"/>
      <c r="I5" s="16">
        <v>1</v>
      </c>
    </row>
    <row r="6" spans="1:91" ht="18" customHeight="1" thickBot="1" x14ac:dyDescent="0.25">
      <c r="D6" s="31" t="s">
        <v>2434</v>
      </c>
      <c r="E6" s="16">
        <v>2</v>
      </c>
      <c r="F6" s="29">
        <v>-3.5999999999999997E-2</v>
      </c>
    </row>
    <row r="7" spans="1:91" ht="18" customHeight="1" thickBot="1" x14ac:dyDescent="0.25">
      <c r="C7" s="4">
        <v>45230</v>
      </c>
      <c r="D7" s="39" t="s">
        <v>2437</v>
      </c>
      <c r="E7" s="31" t="s">
        <v>2436</v>
      </c>
      <c r="F7" s="35">
        <v>2</v>
      </c>
      <c r="G7" s="17" t="s">
        <v>2447</v>
      </c>
      <c r="I7" s="16" t="s">
        <v>2318</v>
      </c>
      <c r="J7" s="29">
        <v>-2.1999999999999999E-2</v>
      </c>
      <c r="K7" s="29">
        <v>0</v>
      </c>
    </row>
    <row r="8" spans="1:9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1" ht="18" customHeight="1" thickBot="1" x14ac:dyDescent="0.25">
      <c r="E10" s="39" t="s">
        <v>2451</v>
      </c>
      <c r="F10" s="31" t="s">
        <v>2452</v>
      </c>
      <c r="G10" s="16">
        <v>2</v>
      </c>
      <c r="H10" s="29">
        <v>-0.04</v>
      </c>
      <c r="I10" s="30">
        <v>2.5000000000000001E-2</v>
      </c>
    </row>
    <row r="11" spans="1:91" ht="18" customHeight="1" thickBot="1" x14ac:dyDescent="0.25">
      <c r="E11" s="39" t="s">
        <v>2464</v>
      </c>
      <c r="F11" s="31" t="s">
        <v>2480</v>
      </c>
      <c r="G11" s="35" t="s">
        <v>2379</v>
      </c>
      <c r="H11" s="30">
        <v>6.7000000000000004E-2</v>
      </c>
      <c r="I11" s="35" t="s">
        <v>2397</v>
      </c>
      <c r="J11" s="35" t="s">
        <v>2448</v>
      </c>
      <c r="L11" s="29"/>
    </row>
    <row r="12" spans="1:91" ht="18" customHeight="1" thickBot="1" x14ac:dyDescent="0.25">
      <c r="B12" t="s">
        <v>2463</v>
      </c>
      <c r="C12" s="4">
        <v>45232</v>
      </c>
      <c r="F12" s="39" t="s">
        <v>2130</v>
      </c>
      <c r="G12" s="31" t="s">
        <v>2277</v>
      </c>
      <c r="H12" s="16" t="s">
        <v>2299</v>
      </c>
      <c r="I12" s="17" t="s">
        <v>2320</v>
      </c>
      <c r="J12" s="29">
        <v>-2.3E-2</v>
      </c>
    </row>
    <row r="13" spans="1:9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10888</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0"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0" ht="18" customHeight="1" thickBot="1" x14ac:dyDescent="0.25">
      <c r="BU514" s="3">
        <v>1</v>
      </c>
      <c r="BW514" s="3">
        <v>1</v>
      </c>
      <c r="CA514" s="39" t="s">
        <v>10143</v>
      </c>
      <c r="CB514" s="31" t="s">
        <v>2490</v>
      </c>
      <c r="CC514" s="35">
        <v>2</v>
      </c>
      <c r="CD514" s="35">
        <v>3</v>
      </c>
      <c r="CE514" s="16">
        <v>4</v>
      </c>
      <c r="CF514" s="18" t="s">
        <v>2377</v>
      </c>
      <c r="CG514" s="30">
        <v>0.02</v>
      </c>
    </row>
    <row r="515" spans="1:90" ht="18" customHeight="1" thickBot="1" x14ac:dyDescent="0.25">
      <c r="BW515" s="3">
        <v>1</v>
      </c>
      <c r="CA515" s="39" t="s">
        <v>10143</v>
      </c>
      <c r="CB515" s="31" t="s">
        <v>10144</v>
      </c>
      <c r="CC515" s="35" t="s">
        <v>2294</v>
      </c>
      <c r="CD515" s="29">
        <v>-1.9E-2</v>
      </c>
    </row>
    <row r="516" spans="1:90" ht="18" customHeight="1" thickBot="1" x14ac:dyDescent="0.25">
      <c r="BW516" s="3">
        <v>1</v>
      </c>
      <c r="CA516" s="39" t="s">
        <v>10146</v>
      </c>
      <c r="CB516" s="31" t="s">
        <v>10147</v>
      </c>
      <c r="CC516" s="35">
        <v>2</v>
      </c>
      <c r="CD516" s="17" t="s">
        <v>5270</v>
      </c>
    </row>
    <row r="517" spans="1:90" ht="18" customHeight="1" thickBot="1" x14ac:dyDescent="0.25">
      <c r="BW517" s="3">
        <v>1</v>
      </c>
      <c r="CA517" s="39" t="s">
        <v>10143</v>
      </c>
      <c r="CB517" s="31" t="s">
        <v>10149</v>
      </c>
      <c r="CC517" s="16">
        <v>2</v>
      </c>
      <c r="CD517" s="29">
        <v>-0.04</v>
      </c>
    </row>
    <row r="518" spans="1:90"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0" ht="18" customHeight="1" thickBot="1" x14ac:dyDescent="0.25">
      <c r="BO519" s="3">
        <v>1</v>
      </c>
      <c r="CA519" s="39" t="s">
        <v>10151</v>
      </c>
      <c r="CB519" s="31" t="s">
        <v>10152</v>
      </c>
      <c r="CC519" s="16">
        <v>2</v>
      </c>
      <c r="CD519" s="29">
        <v>-2.9000000000000001E-2</v>
      </c>
    </row>
    <row r="520" spans="1:90"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0" ht="18" customHeight="1" thickBot="1" x14ac:dyDescent="0.25">
      <c r="CA521" s="39" t="s">
        <v>10157</v>
      </c>
      <c r="CB521" s="31" t="s">
        <v>10164</v>
      </c>
      <c r="CC521" s="16" t="s">
        <v>2294</v>
      </c>
      <c r="CD521" s="17" t="s">
        <v>10293</v>
      </c>
    </row>
    <row r="522" spans="1:90" ht="18" customHeight="1" thickBot="1" x14ac:dyDescent="0.25">
      <c r="CA522" s="39" t="s">
        <v>10145</v>
      </c>
      <c r="CB522" s="31" t="s">
        <v>10150</v>
      </c>
      <c r="CC522" s="35" t="s">
        <v>2294</v>
      </c>
      <c r="CD522" s="17" t="s">
        <v>10294</v>
      </c>
      <c r="CF522" s="29">
        <v>-0.12</v>
      </c>
    </row>
    <row r="523" spans="1:90" ht="18" customHeight="1" thickBot="1" x14ac:dyDescent="0.25">
      <c r="CA523" s="39" t="s">
        <v>10158</v>
      </c>
      <c r="CB523" s="31" t="s">
        <v>10159</v>
      </c>
      <c r="CC523" s="16">
        <v>2</v>
      </c>
      <c r="CD523" s="16">
        <v>3</v>
      </c>
      <c r="CE523" s="16">
        <v>4</v>
      </c>
      <c r="CF523" s="18">
        <v>-9.6000000000000002E-2</v>
      </c>
      <c r="CG523" s="30">
        <v>0.05</v>
      </c>
    </row>
    <row r="524" spans="1:90" ht="18" customHeight="1" thickBot="1" x14ac:dyDescent="0.25">
      <c r="CA524" s="39" t="s">
        <v>10160</v>
      </c>
      <c r="CB524" s="31" t="s">
        <v>3156</v>
      </c>
      <c r="CC524" s="16">
        <v>2</v>
      </c>
      <c r="CD524" s="16">
        <v>3</v>
      </c>
      <c r="CE524" s="29">
        <v>-0.03</v>
      </c>
      <c r="CF524" s="18" t="s">
        <v>2377</v>
      </c>
      <c r="CG524" s="30">
        <v>3.0000000000000001E-3</v>
      </c>
    </row>
    <row r="525" spans="1:90" ht="18" customHeight="1" thickBot="1" x14ac:dyDescent="0.25">
      <c r="CA525" s="39" t="s">
        <v>10161</v>
      </c>
      <c r="CB525" s="31" t="s">
        <v>10162</v>
      </c>
      <c r="CC525" s="16">
        <v>2</v>
      </c>
      <c r="CD525" s="16">
        <v>3</v>
      </c>
      <c r="CE525" s="16">
        <v>4</v>
      </c>
      <c r="CF525" s="18" t="s">
        <v>2377</v>
      </c>
      <c r="CG525" s="29">
        <v>0</v>
      </c>
    </row>
    <row r="526" spans="1:90"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0"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row>
    <row r="528" spans="1:90"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0" ht="18" customHeight="1" thickBot="1" x14ac:dyDescent="0.25">
      <c r="CC545" s="39" t="s">
        <v>10442</v>
      </c>
      <c r="CD545" s="31" t="s">
        <v>10443</v>
      </c>
      <c r="CE545" s="16">
        <v>2</v>
      </c>
      <c r="CF545" s="18" t="s">
        <v>7301</v>
      </c>
      <c r="CG545" s="30">
        <v>0.04</v>
      </c>
    </row>
    <row r="546" spans="1:90" ht="18" customHeight="1" thickBot="1" x14ac:dyDescent="0.25">
      <c r="CC546" s="39" t="s">
        <v>10448</v>
      </c>
      <c r="CD546" s="31" t="s">
        <v>10449</v>
      </c>
      <c r="CE546" s="16">
        <v>2</v>
      </c>
      <c r="CF546" s="17" t="s">
        <v>10436</v>
      </c>
      <c r="CG546" s="30">
        <v>0.02</v>
      </c>
    </row>
    <row r="547" spans="1:90" ht="18" customHeight="1" thickBot="1" x14ac:dyDescent="0.25">
      <c r="CB547" s="49" t="s">
        <v>10532</v>
      </c>
      <c r="CC547" s="39" t="s">
        <v>10678</v>
      </c>
      <c r="CD547" s="31" t="s">
        <v>10450</v>
      </c>
      <c r="CE547" s="16">
        <v>2</v>
      </c>
      <c r="CF547" s="16">
        <v>3</v>
      </c>
      <c r="CG547" s="16">
        <v>4</v>
      </c>
      <c r="CH547" s="17" t="s">
        <v>10777</v>
      </c>
      <c r="CI547" s="18" t="s">
        <v>2377</v>
      </c>
      <c r="CJ547" s="18">
        <v>0.05</v>
      </c>
    </row>
    <row r="548" spans="1:90" ht="18" customHeight="1" thickBot="1" x14ac:dyDescent="0.25">
      <c r="CC548" s="39" t="s">
        <v>2130</v>
      </c>
      <c r="CD548" s="31" t="s">
        <v>3167</v>
      </c>
      <c r="CE548" s="16">
        <v>2</v>
      </c>
      <c r="CF548" s="16">
        <v>3</v>
      </c>
      <c r="CG548" s="17" t="s">
        <v>2320</v>
      </c>
      <c r="CH548" s="18" t="s">
        <v>2377</v>
      </c>
      <c r="CI548" s="18" t="s">
        <v>2401</v>
      </c>
      <c r="CJ548" s="16">
        <v>1</v>
      </c>
    </row>
    <row r="549" spans="1:90" ht="18" customHeight="1" thickBot="1" x14ac:dyDescent="0.25">
      <c r="CC549" s="39" t="s">
        <v>2130</v>
      </c>
      <c r="CD549" s="31" t="s">
        <v>10457</v>
      </c>
      <c r="CE549" s="16" t="s">
        <v>2294</v>
      </c>
      <c r="CF549" s="16">
        <v>3</v>
      </c>
      <c r="CG549" s="29">
        <v>-7.0000000000000007E-2</v>
      </c>
      <c r="CH549" s="29">
        <v>-0.08</v>
      </c>
    </row>
    <row r="550" spans="1:90" ht="18" customHeight="1" thickBot="1" x14ac:dyDescent="0.25">
      <c r="CC550" s="39" t="s">
        <v>2130</v>
      </c>
      <c r="CD550" s="41" t="s">
        <v>10451</v>
      </c>
      <c r="CE550" s="16" t="s">
        <v>10452</v>
      </c>
      <c r="CF550" s="17" t="s">
        <v>10525</v>
      </c>
      <c r="CG550" s="30">
        <v>0.11</v>
      </c>
      <c r="CH550" s="29">
        <v>-7.0000000000000007E-2</v>
      </c>
    </row>
    <row r="551" spans="1:90" ht="18" customHeight="1" thickBot="1" x14ac:dyDescent="0.25">
      <c r="CC551" s="39" t="s">
        <v>10454</v>
      </c>
      <c r="CD551" s="41" t="s">
        <v>10453</v>
      </c>
      <c r="CE551" s="16" t="s">
        <v>2294</v>
      </c>
      <c r="CF551" s="18">
        <v>-0.09</v>
      </c>
      <c r="CG551" s="30">
        <v>0.08</v>
      </c>
    </row>
    <row r="552" spans="1:90" ht="18" customHeight="1" thickBot="1" x14ac:dyDescent="0.25">
      <c r="CA552" s="3">
        <v>1</v>
      </c>
      <c r="CC552" s="39" t="s">
        <v>2354</v>
      </c>
      <c r="CD552" s="31" t="s">
        <v>2360</v>
      </c>
      <c r="CE552" s="16">
        <v>2</v>
      </c>
      <c r="CF552" s="16">
        <v>3</v>
      </c>
      <c r="CG552" s="30">
        <v>0.05</v>
      </c>
    </row>
    <row r="553" spans="1:90" ht="18" customHeight="1" thickBot="1" x14ac:dyDescent="0.25">
      <c r="CA553" s="3">
        <v>1</v>
      </c>
      <c r="CC553" s="39" t="s">
        <v>10458</v>
      </c>
      <c r="CD553" s="31" t="s">
        <v>2532</v>
      </c>
      <c r="CE553" s="16">
        <v>2</v>
      </c>
      <c r="CF553" s="18" t="s">
        <v>2377</v>
      </c>
      <c r="CG553" s="30">
        <v>0.02</v>
      </c>
    </row>
    <row r="554" spans="1:90" ht="18" customHeight="1" thickBot="1" x14ac:dyDescent="0.25">
      <c r="CA554" s="3">
        <v>1</v>
      </c>
      <c r="CC554" s="39" t="s">
        <v>10445</v>
      </c>
      <c r="CD554" s="31" t="s">
        <v>10446</v>
      </c>
      <c r="CE554" s="16">
        <v>2</v>
      </c>
      <c r="CF554" s="17" t="s">
        <v>10526</v>
      </c>
    </row>
    <row r="555" spans="1:90" ht="18" customHeight="1" thickBot="1" x14ac:dyDescent="0.25">
      <c r="BR555" s="3">
        <v>1</v>
      </c>
      <c r="CC555" s="39" t="s">
        <v>10440</v>
      </c>
      <c r="CD555" s="31" t="s">
        <v>10447</v>
      </c>
      <c r="CE555" s="16">
        <v>2</v>
      </c>
      <c r="CF555" s="17" t="s">
        <v>10527</v>
      </c>
      <c r="CG555" s="30">
        <v>0.02</v>
      </c>
    </row>
    <row r="556" spans="1:90" ht="18" customHeight="1" thickBot="1" x14ac:dyDescent="0.25">
      <c r="BR556" s="3">
        <v>1</v>
      </c>
      <c r="CC556" s="39" t="s">
        <v>10440</v>
      </c>
      <c r="CD556" s="31" t="s">
        <v>2380</v>
      </c>
      <c r="CE556" s="16">
        <v>2</v>
      </c>
      <c r="CF556" s="18" t="s">
        <v>2377</v>
      </c>
      <c r="CG556" s="30">
        <v>8.0000000000000002E-3</v>
      </c>
      <c r="CH556" s="29">
        <v>-0.03</v>
      </c>
    </row>
    <row r="557" spans="1:90" ht="18" customHeight="1" thickBot="1" x14ac:dyDescent="0.25">
      <c r="CC557" s="39" t="s">
        <v>10455</v>
      </c>
      <c r="CD557" s="31" t="s">
        <v>10456</v>
      </c>
      <c r="CE557" s="16">
        <v>2</v>
      </c>
      <c r="CF557" s="16">
        <v>3</v>
      </c>
      <c r="CG557" s="30">
        <v>0.04</v>
      </c>
      <c r="CH557" s="18">
        <v>-0.09</v>
      </c>
      <c r="CI557" s="30">
        <v>0.02</v>
      </c>
    </row>
    <row r="558" spans="1:90" ht="18" customHeight="1" thickBot="1" x14ac:dyDescent="0.25">
      <c r="A558" t="s">
        <v>10804</v>
      </c>
      <c r="C558" s="4">
        <v>45349</v>
      </c>
      <c r="BO558" s="49" t="s">
        <v>10537</v>
      </c>
      <c r="BU558" s="49" t="s">
        <v>10469</v>
      </c>
      <c r="BW558" s="49" t="s">
        <v>10470</v>
      </c>
      <c r="CA558" s="49" t="s">
        <v>10461</v>
      </c>
      <c r="CD558" s="70" t="s">
        <v>10440</v>
      </c>
      <c r="CE558" s="71" t="s">
        <v>10441</v>
      </c>
      <c r="CF558" s="72" t="s">
        <v>2333</v>
      </c>
      <c r="CG558" s="29">
        <v>-0.03</v>
      </c>
    </row>
    <row r="559" spans="1:90" ht="18" customHeight="1" thickBot="1" x14ac:dyDescent="0.25">
      <c r="BU559" s="3" t="s">
        <v>5652</v>
      </c>
      <c r="CD559" s="39" t="s">
        <v>10528</v>
      </c>
      <c r="CE559" s="31" t="s">
        <v>10529</v>
      </c>
      <c r="CF559" s="35">
        <v>2</v>
      </c>
      <c r="CG559" s="35">
        <v>3</v>
      </c>
      <c r="CH559" s="35">
        <v>4</v>
      </c>
      <c r="CI559" s="35">
        <v>5</v>
      </c>
      <c r="CJ559" s="16">
        <v>6</v>
      </c>
      <c r="CK559" s="35">
        <v>7</v>
      </c>
      <c r="CL559" s="18" t="s">
        <v>2377</v>
      </c>
    </row>
    <row r="560" spans="1:90" ht="18" customHeight="1" thickBot="1" x14ac:dyDescent="0.25">
      <c r="BU560" s="3">
        <v>1</v>
      </c>
      <c r="CD560" s="39" t="s">
        <v>10778</v>
      </c>
      <c r="CE560" s="31" t="s">
        <v>10530</v>
      </c>
      <c r="CF560" s="16">
        <v>2</v>
      </c>
      <c r="CG560" s="16">
        <v>3</v>
      </c>
      <c r="CH560" s="35">
        <v>4</v>
      </c>
      <c r="CI560" s="17" t="s">
        <v>10527</v>
      </c>
      <c r="CJ560" s="16" t="s">
        <v>2633</v>
      </c>
      <c r="CK560" s="18" t="s">
        <v>2377</v>
      </c>
      <c r="CL560" s="18">
        <v>-0.09</v>
      </c>
    </row>
    <row r="561" spans="1:90" ht="18" customHeight="1" thickBot="1" x14ac:dyDescent="0.25">
      <c r="CB561" s="3">
        <v>1</v>
      </c>
      <c r="CD561" s="39" t="s">
        <v>10531</v>
      </c>
      <c r="CE561" s="31" t="s">
        <v>3154</v>
      </c>
      <c r="CF561" s="16">
        <v>2</v>
      </c>
      <c r="CG561" s="35">
        <v>3</v>
      </c>
      <c r="CH561" s="35">
        <v>4</v>
      </c>
      <c r="CI561" s="16">
        <v>5</v>
      </c>
      <c r="CJ561" s="18">
        <v>-0.09</v>
      </c>
      <c r="CK561" s="29">
        <v>-0.06</v>
      </c>
      <c r="CL561" s="16">
        <v>1</v>
      </c>
    </row>
    <row r="562" spans="1:90" ht="18" customHeight="1" thickBot="1" x14ac:dyDescent="0.25">
      <c r="CD562" s="39" t="s">
        <v>10533</v>
      </c>
      <c r="CE562" s="31" t="s">
        <v>10534</v>
      </c>
      <c r="CF562" s="16">
        <v>2</v>
      </c>
      <c r="CG562" s="30">
        <v>0.04</v>
      </c>
    </row>
    <row r="563" spans="1:90" ht="18" customHeight="1" thickBot="1" x14ac:dyDescent="0.25">
      <c r="CD563" s="39" t="s">
        <v>10535</v>
      </c>
      <c r="CE563" s="31" t="s">
        <v>10536</v>
      </c>
      <c r="CF563" s="16">
        <v>2</v>
      </c>
      <c r="CG563" s="30">
        <v>8.0000000000000002E-3</v>
      </c>
    </row>
    <row r="564" spans="1:90"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0" ht="18" customHeight="1" x14ac:dyDescent="0.2">
      <c r="CE565" s="70" t="s">
        <v>10541</v>
      </c>
      <c r="CF565" s="71" t="s">
        <v>10543</v>
      </c>
      <c r="CG565" s="80">
        <v>0.04</v>
      </c>
    </row>
    <row r="566" spans="1:90" ht="18" customHeight="1" thickBot="1" x14ac:dyDescent="0.25">
      <c r="CE566" s="70" t="s">
        <v>3559</v>
      </c>
      <c r="CF566" s="71" t="s">
        <v>10542</v>
      </c>
      <c r="CG566" s="80">
        <v>0.04</v>
      </c>
    </row>
    <row r="567" spans="1:90" ht="18" customHeight="1" thickBot="1" x14ac:dyDescent="0.25">
      <c r="BO567" s="3" t="s">
        <v>5652</v>
      </c>
      <c r="CE567" s="39" t="s">
        <v>8388</v>
      </c>
      <c r="CF567" s="31" t="s">
        <v>10673</v>
      </c>
      <c r="CG567" s="35">
        <v>2</v>
      </c>
      <c r="CH567" s="17" t="s">
        <v>10779</v>
      </c>
      <c r="CI567" s="18" t="s">
        <v>2377</v>
      </c>
      <c r="CJ567" s="18" t="s">
        <v>2401</v>
      </c>
      <c r="CK567" s="29">
        <v>-0.03</v>
      </c>
    </row>
    <row r="568" spans="1:90" ht="18" customHeight="1" thickBot="1" x14ac:dyDescent="0.25">
      <c r="BO568" s="3">
        <v>1</v>
      </c>
      <c r="CE568" s="39" t="s">
        <v>8388</v>
      </c>
      <c r="CF568" s="31" t="s">
        <v>10674</v>
      </c>
      <c r="CG568" s="35">
        <v>2</v>
      </c>
      <c r="CH568" s="35">
        <v>3</v>
      </c>
      <c r="CI568" s="17" t="s">
        <v>10527</v>
      </c>
      <c r="CJ568" s="18" t="s">
        <v>2377</v>
      </c>
      <c r="CK568" s="30">
        <v>8.0000000000000002E-3</v>
      </c>
    </row>
    <row r="569" spans="1:90" ht="18" customHeight="1" thickBot="1" x14ac:dyDescent="0.25">
      <c r="CB569" s="3">
        <v>1</v>
      </c>
      <c r="CE569" s="39" t="s">
        <v>10531</v>
      </c>
      <c r="CF569" s="31" t="s">
        <v>5348</v>
      </c>
      <c r="CG569" s="35">
        <v>2</v>
      </c>
      <c r="CH569" s="35">
        <v>3</v>
      </c>
      <c r="CI569" s="17" t="s">
        <v>10779</v>
      </c>
      <c r="CJ569" s="18" t="s">
        <v>2377</v>
      </c>
      <c r="CK569" s="29">
        <v>-0.03</v>
      </c>
    </row>
    <row r="570" spans="1:90" ht="18" customHeight="1" thickBot="1" x14ac:dyDescent="0.25">
      <c r="CB570" s="3">
        <v>1</v>
      </c>
      <c r="CE570" s="39" t="s">
        <v>10531</v>
      </c>
      <c r="CF570" s="31" t="s">
        <v>8775</v>
      </c>
      <c r="CG570" s="35">
        <v>2</v>
      </c>
      <c r="CH570" s="35">
        <v>3</v>
      </c>
      <c r="CI570" s="18" t="s">
        <v>2377</v>
      </c>
      <c r="CJ570" s="29">
        <v>-0.03</v>
      </c>
    </row>
    <row r="571" spans="1:90" ht="18" customHeight="1" thickBot="1" x14ac:dyDescent="0.25">
      <c r="CB571" s="3">
        <v>1</v>
      </c>
      <c r="CE571" s="39" t="s">
        <v>10677</v>
      </c>
      <c r="CF571" s="31" t="s">
        <v>2787</v>
      </c>
      <c r="CG571" s="16">
        <v>2</v>
      </c>
      <c r="CH571" s="16">
        <v>3</v>
      </c>
      <c r="CI571" s="16">
        <v>4</v>
      </c>
      <c r="CJ571" s="16">
        <v>5</v>
      </c>
      <c r="CK571" s="16" t="s">
        <v>11061</v>
      </c>
      <c r="CL571" s="17" t="s">
        <v>10777</v>
      </c>
    </row>
    <row r="572" spans="1:90" ht="18" customHeight="1" thickBot="1" x14ac:dyDescent="0.25">
      <c r="CE572" s="39" t="s">
        <v>10531</v>
      </c>
      <c r="CF572" s="31" t="s">
        <v>10679</v>
      </c>
      <c r="CG572" s="16">
        <v>2</v>
      </c>
      <c r="CH572" s="17" t="s">
        <v>10524</v>
      </c>
      <c r="CI572" s="18">
        <v>-0.09</v>
      </c>
      <c r="CJ572" s="29">
        <v>-0.03</v>
      </c>
    </row>
    <row r="573" spans="1:90" ht="18" customHeight="1" thickBot="1" x14ac:dyDescent="0.25">
      <c r="CE573" s="39" t="s">
        <v>10531</v>
      </c>
      <c r="CF573" s="31" t="s">
        <v>10680</v>
      </c>
      <c r="CG573" s="16" t="s">
        <v>2294</v>
      </c>
      <c r="CH573" s="17" t="s">
        <v>10780</v>
      </c>
      <c r="CI573" s="29">
        <v>-0.06</v>
      </c>
      <c r="CJ573" s="18">
        <v>-0.11</v>
      </c>
      <c r="CK573" s="30">
        <v>0.02</v>
      </c>
    </row>
    <row r="574" spans="1:90" ht="18" customHeight="1" thickBot="1" x14ac:dyDescent="0.25">
      <c r="CE574" s="39" t="s">
        <v>10675</v>
      </c>
      <c r="CF574" s="31" t="s">
        <v>10676</v>
      </c>
      <c r="CG574" s="16">
        <v>2</v>
      </c>
      <c r="CH574" s="29">
        <v>-0.06</v>
      </c>
    </row>
    <row r="575" spans="1:90" ht="18" customHeight="1" thickBot="1" x14ac:dyDescent="0.25">
      <c r="CE575" s="39" t="s">
        <v>10675</v>
      </c>
      <c r="CF575" s="31" t="s">
        <v>2762</v>
      </c>
      <c r="CG575" s="16">
        <v>2</v>
      </c>
      <c r="CH575" s="18">
        <v>-0.09</v>
      </c>
    </row>
    <row r="576" spans="1:90" ht="18" customHeight="1" thickBot="1" x14ac:dyDescent="0.25">
      <c r="A576" t="s">
        <v>2776</v>
      </c>
      <c r="C576" s="4">
        <v>45351</v>
      </c>
      <c r="BO576" s="49" t="s">
        <v>10810</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49"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0" ht="18" customHeight="1" thickBot="1" x14ac:dyDescent="0.25">
      <c r="CE593" s="49" t="s">
        <v>10814</v>
      </c>
      <c r="CF593" s="39" t="s">
        <v>2139</v>
      </c>
      <c r="CG593" s="31" t="s">
        <v>10782</v>
      </c>
      <c r="CH593" s="35">
        <v>2</v>
      </c>
      <c r="CI593" s="35">
        <v>3</v>
      </c>
      <c r="CJ593" s="16">
        <v>4</v>
      </c>
      <c r="CK593" s="16">
        <v>5</v>
      </c>
      <c r="CL593" s="18">
        <v>-0.09</v>
      </c>
    </row>
    <row r="594" spans="1:90" ht="18" customHeight="1" thickBot="1" x14ac:dyDescent="0.25">
      <c r="CE594" s="3">
        <v>1</v>
      </c>
      <c r="CF594" s="39" t="s">
        <v>10785</v>
      </c>
      <c r="CG594" s="31" t="s">
        <v>10786</v>
      </c>
      <c r="CH594" s="35">
        <v>2</v>
      </c>
      <c r="CI594" s="35">
        <v>3</v>
      </c>
      <c r="CJ594" s="17" t="s">
        <v>10961</v>
      </c>
      <c r="CK594" s="29">
        <v>-0.05</v>
      </c>
    </row>
    <row r="595" spans="1:90" ht="18" customHeight="1" thickBot="1" x14ac:dyDescent="0.25">
      <c r="CE595" s="3">
        <v>1</v>
      </c>
      <c r="CF595" s="39" t="s">
        <v>10798</v>
      </c>
      <c r="CG595" s="31" t="s">
        <v>3211</v>
      </c>
      <c r="CH595" s="16">
        <v>2</v>
      </c>
      <c r="CI595" s="30">
        <v>0.02</v>
      </c>
    </row>
    <row r="596" spans="1:90" ht="18" customHeight="1" thickBot="1" x14ac:dyDescent="0.25">
      <c r="CE596" s="3">
        <v>1</v>
      </c>
      <c r="CF596" s="39" t="s">
        <v>10803</v>
      </c>
      <c r="CG596" s="31" t="s">
        <v>2281</v>
      </c>
      <c r="CH596" s="16">
        <v>2</v>
      </c>
      <c r="CI596" s="17" t="s">
        <v>10889</v>
      </c>
    </row>
    <row r="597" spans="1:90" ht="18" customHeight="1" thickBot="1" x14ac:dyDescent="0.25">
      <c r="CF597" s="39" t="s">
        <v>10790</v>
      </c>
      <c r="CG597" s="31" t="s">
        <v>10791</v>
      </c>
      <c r="CH597" s="16">
        <v>2</v>
      </c>
      <c r="CI597" s="30">
        <v>0.02</v>
      </c>
    </row>
    <row r="598" spans="1:90" ht="18" customHeight="1" thickBot="1" x14ac:dyDescent="0.25">
      <c r="A598" t="s">
        <v>2776</v>
      </c>
      <c r="C598" s="4">
        <v>45352</v>
      </c>
      <c r="BO598" s="49" t="s">
        <v>10810</v>
      </c>
      <c r="BR598" s="49" t="s">
        <v>10688</v>
      </c>
      <c r="BU598" s="49" t="s">
        <v>10811</v>
      </c>
      <c r="CB598" s="49" t="s">
        <v>10812</v>
      </c>
      <c r="CD598" s="49" t="s">
        <v>10813</v>
      </c>
      <c r="CE598" s="49" t="s">
        <v>10815</v>
      </c>
      <c r="CG598" s="39" t="s">
        <v>10890</v>
      </c>
      <c r="CH598" s="31" t="s">
        <v>3156</v>
      </c>
      <c r="CI598" s="35">
        <v>2</v>
      </c>
      <c r="CJ598" s="16">
        <v>3</v>
      </c>
      <c r="CK598" s="16">
        <v>4</v>
      </c>
      <c r="CL598" s="16">
        <v>5</v>
      </c>
    </row>
    <row r="599" spans="1:90" ht="18" customHeight="1" thickBot="1" x14ac:dyDescent="0.25">
      <c r="CG599" s="39" t="s">
        <v>10894</v>
      </c>
      <c r="CH599" s="31" t="s">
        <v>10895</v>
      </c>
      <c r="CI599" s="16">
        <v>2</v>
      </c>
      <c r="CJ599" s="17" t="s">
        <v>10524</v>
      </c>
      <c r="CK599" s="29">
        <v>-0.05</v>
      </c>
    </row>
    <row r="600" spans="1:90" ht="18" customHeight="1" thickBot="1" x14ac:dyDescent="0.25">
      <c r="CG600" s="39" t="s">
        <v>10898</v>
      </c>
      <c r="CH600" s="31" t="s">
        <v>10899</v>
      </c>
      <c r="CI600" s="16">
        <v>2</v>
      </c>
      <c r="CJ600" s="29">
        <v>-0.05</v>
      </c>
    </row>
    <row r="601" spans="1:90" ht="18" customHeight="1" thickBot="1" x14ac:dyDescent="0.25">
      <c r="CG601" s="39" t="s">
        <v>2139</v>
      </c>
      <c r="CH601" s="31" t="s">
        <v>10891</v>
      </c>
      <c r="CI601" s="35">
        <v>2</v>
      </c>
      <c r="CJ601" s="29">
        <v>-0.08</v>
      </c>
    </row>
    <row r="602" spans="1:90" ht="18" customHeight="1" thickBot="1" x14ac:dyDescent="0.25">
      <c r="CG602" s="39" t="s">
        <v>2139</v>
      </c>
      <c r="CH602" s="31" t="s">
        <v>10892</v>
      </c>
      <c r="CI602" s="35">
        <v>2</v>
      </c>
      <c r="CJ602" s="16">
        <v>3</v>
      </c>
      <c r="CK602" s="29">
        <v>-0.03</v>
      </c>
    </row>
    <row r="603" spans="1:90" ht="18" customHeight="1" thickBot="1" x14ac:dyDescent="0.25">
      <c r="CG603" s="39" t="s">
        <v>10893</v>
      </c>
      <c r="CH603" s="31" t="s">
        <v>2639</v>
      </c>
      <c r="CI603" s="35">
        <v>2</v>
      </c>
      <c r="CJ603" s="29">
        <v>-0.02</v>
      </c>
    </row>
    <row r="604" spans="1:90" ht="18" customHeight="1" thickBot="1" x14ac:dyDescent="0.25">
      <c r="CF604" s="49" t="s">
        <v>11189</v>
      </c>
      <c r="CG604" s="39" t="s">
        <v>10896</v>
      </c>
      <c r="CH604" s="31" t="s">
        <v>10897</v>
      </c>
      <c r="CI604" s="16">
        <v>2</v>
      </c>
      <c r="CJ604" s="29">
        <v>-0.03</v>
      </c>
      <c r="CL604" s="16" t="s">
        <v>2318</v>
      </c>
    </row>
    <row r="605" spans="1:90" ht="18" customHeight="1" thickBot="1" x14ac:dyDescent="0.25">
      <c r="CG605" s="39" t="s">
        <v>9756</v>
      </c>
      <c r="CH605" s="31" t="s">
        <v>3213</v>
      </c>
      <c r="CI605" s="16">
        <v>2</v>
      </c>
      <c r="CJ605" s="29">
        <v>-0.02</v>
      </c>
    </row>
    <row r="606" spans="1:90" ht="18" customHeight="1" thickBot="1" x14ac:dyDescent="0.25">
      <c r="A606" t="s">
        <v>2776</v>
      </c>
      <c r="C606" s="4">
        <v>45355</v>
      </c>
      <c r="BU606" s="49" t="s">
        <v>10906</v>
      </c>
      <c r="CB606" s="49" t="s">
        <v>10907</v>
      </c>
      <c r="CE606" s="49" t="s">
        <v>10908</v>
      </c>
      <c r="CH606" s="70" t="s">
        <v>10900</v>
      </c>
      <c r="CI606" s="71" t="s">
        <v>10901</v>
      </c>
      <c r="CJ606" s="82">
        <v>2E-3</v>
      </c>
    </row>
    <row r="607" spans="1:90" ht="18" customHeight="1" thickBot="1" x14ac:dyDescent="0.25">
      <c r="CH607" s="39" t="s">
        <v>10968</v>
      </c>
      <c r="CI607" s="31" t="s">
        <v>9632</v>
      </c>
      <c r="CJ607" s="16">
        <v>2</v>
      </c>
      <c r="CK607" s="30">
        <v>0.02</v>
      </c>
      <c r="CL607" s="29">
        <v>-0.05</v>
      </c>
    </row>
    <row r="608" spans="1:90" ht="18" customHeight="1" thickBot="1" x14ac:dyDescent="0.25">
      <c r="CH608" s="39" t="s">
        <v>10902</v>
      </c>
      <c r="CI608" s="31" t="s">
        <v>10903</v>
      </c>
      <c r="CJ608" s="35">
        <v>2</v>
      </c>
      <c r="CK608" s="35">
        <v>3</v>
      </c>
      <c r="CL608" s="35">
        <v>4</v>
      </c>
    </row>
    <row r="609" spans="1:90" ht="18" customHeight="1" thickBot="1" x14ac:dyDescent="0.25">
      <c r="CH609" s="39" t="s">
        <v>10964</v>
      </c>
      <c r="CI609" s="31" t="s">
        <v>4858</v>
      </c>
      <c r="CJ609" s="16">
        <v>2</v>
      </c>
      <c r="CK609" s="17" t="s">
        <v>11062</v>
      </c>
      <c r="CL609" s="18">
        <v>-0.09</v>
      </c>
    </row>
    <row r="610" spans="1:90" ht="18" customHeight="1" thickBot="1" x14ac:dyDescent="0.25">
      <c r="CH610" s="39" t="s">
        <v>10965</v>
      </c>
      <c r="CI610" s="31" t="s">
        <v>2258</v>
      </c>
      <c r="CJ610" s="16">
        <v>2</v>
      </c>
      <c r="CK610" s="29">
        <v>-0.03</v>
      </c>
      <c r="CL610" s="29">
        <v>-0.08</v>
      </c>
    </row>
    <row r="611" spans="1:90" ht="18" customHeight="1" thickBot="1" x14ac:dyDescent="0.25">
      <c r="CH611" s="39" t="s">
        <v>10966</v>
      </c>
      <c r="CI611" s="31" t="s">
        <v>2764</v>
      </c>
      <c r="CJ611" s="16">
        <v>2</v>
      </c>
      <c r="CK611" s="17" t="s">
        <v>10889</v>
      </c>
      <c r="CL611" s="18">
        <v>-0.1</v>
      </c>
    </row>
    <row r="612" spans="1:90" ht="18" customHeight="1" thickBot="1" x14ac:dyDescent="0.25">
      <c r="CH612" s="39" t="s">
        <v>9021</v>
      </c>
      <c r="CI612" s="31" t="s">
        <v>10967</v>
      </c>
      <c r="CJ612" s="16">
        <v>2</v>
      </c>
      <c r="CK612" s="29">
        <v>-0.05</v>
      </c>
      <c r="CL612" s="29">
        <v>-0.08</v>
      </c>
    </row>
    <row r="613" spans="1:90" ht="18" customHeight="1" thickBot="1" x14ac:dyDescent="0.25">
      <c r="CH613" s="39" t="s">
        <v>10962</v>
      </c>
      <c r="CI613" s="31" t="s">
        <v>10963</v>
      </c>
      <c r="CJ613" s="35">
        <v>2</v>
      </c>
      <c r="CK613" s="35">
        <v>3</v>
      </c>
      <c r="CL613" s="17" t="s">
        <v>11176</v>
      </c>
    </row>
    <row r="614" spans="1:90" ht="18" customHeight="1" thickBot="1" x14ac:dyDescent="0.25">
      <c r="CH614" s="39" t="s">
        <v>10969</v>
      </c>
      <c r="CI614" s="31" t="s">
        <v>10970</v>
      </c>
      <c r="CJ614" s="16">
        <v>2</v>
      </c>
      <c r="CK614" s="29">
        <v>-0.03</v>
      </c>
      <c r="CL614" s="29">
        <v>-0.06</v>
      </c>
    </row>
    <row r="615" spans="1:90" ht="18" customHeight="1" thickBot="1" x14ac:dyDescent="0.25">
      <c r="A615" t="s">
        <v>2887</v>
      </c>
      <c r="C615" s="4">
        <v>45356</v>
      </c>
      <c r="BU615" s="49" t="s">
        <v>10971</v>
      </c>
      <c r="CE615" s="49" t="s">
        <v>10972</v>
      </c>
      <c r="CI615" s="39" t="s">
        <v>11064</v>
      </c>
      <c r="CJ615" s="31" t="s">
        <v>11063</v>
      </c>
      <c r="CK615" s="35">
        <v>2</v>
      </c>
      <c r="CL615" s="35">
        <v>3</v>
      </c>
    </row>
    <row r="616" spans="1:90" ht="18" customHeight="1" thickBot="1" x14ac:dyDescent="0.25">
      <c r="CI616" s="39" t="s">
        <v>11065</v>
      </c>
      <c r="CJ616" s="31" t="s">
        <v>11066</v>
      </c>
      <c r="CK616" s="16">
        <v>2</v>
      </c>
      <c r="CL616" s="16">
        <v>3</v>
      </c>
    </row>
    <row r="617" spans="1:90" ht="18" customHeight="1" thickBot="1" x14ac:dyDescent="0.25">
      <c r="CG617" s="49" t="s">
        <v>11085</v>
      </c>
      <c r="CI617" s="39" t="s">
        <v>11067</v>
      </c>
      <c r="CJ617" s="31" t="s">
        <v>11068</v>
      </c>
      <c r="CK617" s="16">
        <v>2</v>
      </c>
      <c r="CL617" s="16">
        <v>3</v>
      </c>
    </row>
    <row r="618" spans="1:90" ht="18" customHeight="1" thickBot="1" x14ac:dyDescent="0.25">
      <c r="CI618" s="39" t="s">
        <v>11069</v>
      </c>
      <c r="CJ618" s="31" t="s">
        <v>11070</v>
      </c>
      <c r="CK618" s="16">
        <v>2</v>
      </c>
      <c r="CL618" s="29">
        <v>-0.08</v>
      </c>
    </row>
    <row r="619" spans="1:90" ht="18" customHeight="1" thickBot="1" x14ac:dyDescent="0.25">
      <c r="CI619" s="39" t="s">
        <v>9745</v>
      </c>
      <c r="CJ619" s="31" t="s">
        <v>9746</v>
      </c>
      <c r="CK619" s="16">
        <v>2</v>
      </c>
      <c r="CL619" s="16" t="s">
        <v>2409</v>
      </c>
    </row>
    <row r="620" spans="1:90" ht="18" customHeight="1" thickBot="1" x14ac:dyDescent="0.25">
      <c r="CH620" s="49" t="s">
        <v>5659</v>
      </c>
      <c r="CI620" s="39" t="s">
        <v>5456</v>
      </c>
      <c r="CJ620" s="31" t="s">
        <v>11073</v>
      </c>
      <c r="CK620" s="16" t="s">
        <v>2294</v>
      </c>
      <c r="CL620" s="16" t="s">
        <v>3604</v>
      </c>
    </row>
    <row r="621" spans="1:90" ht="18" customHeight="1" thickBot="1" x14ac:dyDescent="0.25">
      <c r="CI621" s="39" t="s">
        <v>11075</v>
      </c>
      <c r="CJ621" s="31" t="s">
        <v>2951</v>
      </c>
      <c r="CK621" s="16">
        <v>2</v>
      </c>
      <c r="CL621" s="16">
        <v>3</v>
      </c>
    </row>
    <row r="622" spans="1:90" ht="18" customHeight="1" thickBot="1" x14ac:dyDescent="0.25">
      <c r="CI622" s="39" t="s">
        <v>11071</v>
      </c>
      <c r="CJ622" s="31" t="s">
        <v>11072</v>
      </c>
      <c r="CK622" s="16">
        <v>2</v>
      </c>
      <c r="CL622" s="35">
        <v>3</v>
      </c>
    </row>
    <row r="623" spans="1:90" ht="18" customHeight="1" thickBot="1" x14ac:dyDescent="0.25">
      <c r="CI623" s="39" t="s">
        <v>11074</v>
      </c>
      <c r="CJ623" s="31" t="s">
        <v>10026</v>
      </c>
      <c r="CK623" s="16">
        <v>2</v>
      </c>
      <c r="CL623" s="16">
        <v>3</v>
      </c>
    </row>
    <row r="624" spans="1:90" ht="18" customHeight="1" thickBot="1" x14ac:dyDescent="0.25">
      <c r="A624" t="s">
        <v>11078</v>
      </c>
      <c r="B624" t="s">
        <v>2307</v>
      </c>
      <c r="C624" s="4">
        <v>45357</v>
      </c>
      <c r="BU624" s="49" t="s">
        <v>11087</v>
      </c>
      <c r="CB624" s="49" t="s">
        <v>11080</v>
      </c>
      <c r="CG624" s="49" t="s">
        <v>11086</v>
      </c>
      <c r="CH624" s="49" t="s">
        <v>11079</v>
      </c>
      <c r="CJ624" s="39" t="s">
        <v>11076</v>
      </c>
      <c r="CK624" s="31" t="s">
        <v>11077</v>
      </c>
      <c r="CL624" s="35">
        <v>2</v>
      </c>
    </row>
    <row r="625" spans="1:90" ht="18" customHeight="1" thickBot="1" x14ac:dyDescent="0.25">
      <c r="CG625" s="33" t="s">
        <v>11195</v>
      </c>
      <c r="CJ625" s="39" t="s">
        <v>11177</v>
      </c>
      <c r="CK625" s="31" t="s">
        <v>10449</v>
      </c>
      <c r="CL625" s="35">
        <v>2</v>
      </c>
    </row>
    <row r="626" spans="1:90" ht="18" customHeight="1" thickBot="1" x14ac:dyDescent="0.25">
      <c r="CJ626" s="39" t="s">
        <v>11178</v>
      </c>
      <c r="CK626" s="31" t="s">
        <v>2246</v>
      </c>
      <c r="CL626" s="35">
        <v>2</v>
      </c>
    </row>
    <row r="627" spans="1:90" ht="18" customHeight="1" thickBot="1" x14ac:dyDescent="0.25">
      <c r="CJ627" s="39" t="s">
        <v>11179</v>
      </c>
      <c r="CK627" s="31" t="s">
        <v>2768</v>
      </c>
      <c r="CL627" s="16">
        <v>2</v>
      </c>
    </row>
    <row r="628" spans="1:90" ht="18" customHeight="1" thickBot="1" x14ac:dyDescent="0.25">
      <c r="BU628" s="3">
        <v>1</v>
      </c>
      <c r="CJ628" s="39" t="s">
        <v>11184</v>
      </c>
      <c r="CK628" s="31" t="s">
        <v>11180</v>
      </c>
      <c r="CL628" s="16">
        <v>2</v>
      </c>
    </row>
    <row r="629" spans="1:90" ht="18" customHeight="1" thickBot="1" x14ac:dyDescent="0.25">
      <c r="CG629" s="3">
        <v>1</v>
      </c>
      <c r="CJ629" s="39" t="s">
        <v>11181</v>
      </c>
      <c r="CK629" s="31" t="s">
        <v>11182</v>
      </c>
      <c r="CL629" s="16" t="s">
        <v>2294</v>
      </c>
    </row>
    <row r="630" spans="1:90" ht="18" customHeight="1" thickBot="1" x14ac:dyDescent="0.25">
      <c r="CG630" s="3">
        <v>1</v>
      </c>
      <c r="CJ630" s="39" t="s">
        <v>11178</v>
      </c>
      <c r="CK630" s="31" t="s">
        <v>11183</v>
      </c>
      <c r="CL630" s="16" t="s">
        <v>2294</v>
      </c>
    </row>
    <row r="631" spans="1:90" ht="18" customHeight="1" thickBot="1" x14ac:dyDescent="0.25">
      <c r="A631" t="s">
        <v>11186</v>
      </c>
      <c r="C631" s="4">
        <v>45358</v>
      </c>
      <c r="BU631" s="49" t="s">
        <v>11187</v>
      </c>
      <c r="CF631" s="49" t="s">
        <v>11190</v>
      </c>
      <c r="CG631" s="49" t="s">
        <v>11188</v>
      </c>
      <c r="CK631" s="39" t="s">
        <v>11185</v>
      </c>
      <c r="CL631" s="31" t="s">
        <v>2731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5"/>
  <sheetViews>
    <sheetView workbookViewId="0">
      <selection activeCell="I33" sqref="I33"/>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10973</v>
      </c>
      <c r="E24" s="55" t="s">
        <v>9033</v>
      </c>
      <c r="F24" s="55" t="s">
        <v>10974</v>
      </c>
      <c r="G24" s="55" t="s">
        <v>10975</v>
      </c>
      <c r="H24" s="55" t="s">
        <v>2190</v>
      </c>
      <c r="I24" s="55"/>
      <c r="J24" s="56"/>
      <c r="K24" s="84" t="s">
        <v>11092</v>
      </c>
    </row>
    <row r="25" spans="1:11" x14ac:dyDescent="0.2">
      <c r="A25" s="54">
        <v>45358</v>
      </c>
      <c r="B25" s="55" t="s">
        <v>9632</v>
      </c>
      <c r="C25" s="55">
        <v>6</v>
      </c>
      <c r="D25" s="55" t="s">
        <v>10973</v>
      </c>
      <c r="E25" s="55" t="s">
        <v>9033</v>
      </c>
      <c r="F25" s="55" t="s">
        <v>11091</v>
      </c>
      <c r="G25" s="55" t="s">
        <v>10975</v>
      </c>
      <c r="H25" s="55" t="s">
        <v>2190</v>
      </c>
      <c r="I25" s="55" t="s">
        <v>11196</v>
      </c>
      <c r="J25" s="56"/>
      <c r="K25" s="68" t="s">
        <v>11093</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workbookViewId="0">
      <selection activeCell="G72" sqref="G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11175</v>
      </c>
      <c r="F1" s="2" t="s">
        <v>2243</v>
      </c>
      <c r="G1" s="2" t="s">
        <v>2242</v>
      </c>
      <c r="H1" s="2" t="s">
        <v>2241</v>
      </c>
      <c r="I1" s="23" t="s">
        <v>11174</v>
      </c>
      <c r="J1" s="23" t="s">
        <v>11173</v>
      </c>
      <c r="K1" s="23" t="s">
        <v>31</v>
      </c>
      <c r="L1" s="23" t="s">
        <v>11172</v>
      </c>
      <c r="M1" s="23" t="s">
        <v>225</v>
      </c>
      <c r="N1" s="23" t="s">
        <v>258</v>
      </c>
      <c r="O1" s="23" t="s">
        <v>254</v>
      </c>
      <c r="P1" s="23" t="s">
        <v>11171</v>
      </c>
      <c r="Q1" s="23" t="s">
        <v>11170</v>
      </c>
      <c r="R1" s="23" t="s">
        <v>11169</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11051</v>
      </c>
      <c r="M3" s="23" t="s">
        <v>228</v>
      </c>
      <c r="N3" s="23">
        <v>262148</v>
      </c>
      <c r="O3" s="23">
        <v>0</v>
      </c>
      <c r="P3" s="23">
        <v>100</v>
      </c>
      <c r="Q3" s="23">
        <v>2.71</v>
      </c>
      <c r="R3" s="23">
        <v>259.68</v>
      </c>
    </row>
    <row r="4" spans="1:18" x14ac:dyDescent="0.2">
      <c r="A4" s="23" t="s">
        <v>10940</v>
      </c>
      <c r="B4" s="23" t="s">
        <v>10939</v>
      </c>
      <c r="C4" s="24">
        <v>0.20030000000000001</v>
      </c>
      <c r="D4" s="23">
        <v>9.17</v>
      </c>
      <c r="E4" s="25">
        <v>0.41006944444444443</v>
      </c>
      <c r="I4" s="25">
        <v>0.62210648148148151</v>
      </c>
      <c r="J4" s="23">
        <v>3</v>
      </c>
      <c r="K4" s="23">
        <v>2478052100</v>
      </c>
      <c r="L4" s="23" t="s">
        <v>11050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11048</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11168</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11167</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11046</v>
      </c>
      <c r="M11" s="23" t="s">
        <v>228</v>
      </c>
      <c r="N11" s="23">
        <v>196611</v>
      </c>
      <c r="O11" s="23">
        <v>61.07</v>
      </c>
      <c r="P11" s="23">
        <v>77.67</v>
      </c>
      <c r="Q11" s="23">
        <v>1.3</v>
      </c>
      <c r="R11" s="23">
        <v>116.56</v>
      </c>
    </row>
    <row r="12" spans="1:18" x14ac:dyDescent="0.2">
      <c r="A12" s="23" t="s">
        <v>11033</v>
      </c>
      <c r="B12" s="23" t="s">
        <v>11032</v>
      </c>
      <c r="C12" s="24">
        <v>0.2</v>
      </c>
      <c r="D12" s="23">
        <v>63.79</v>
      </c>
      <c r="E12" s="25">
        <v>0.57643518518518522</v>
      </c>
      <c r="I12" s="25">
        <v>0.57643518518518522</v>
      </c>
      <c r="J12" s="23">
        <v>2</v>
      </c>
      <c r="K12" s="23">
        <v>1154343840</v>
      </c>
      <c r="L12" s="23" t="s">
        <v>11166</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11165</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11164</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11163</v>
      </c>
      <c r="M18" s="23" t="s">
        <v>226</v>
      </c>
      <c r="N18" s="23">
        <v>131074</v>
      </c>
      <c r="O18" s="23">
        <v>44.5</v>
      </c>
      <c r="P18" s="23">
        <v>53.09</v>
      </c>
      <c r="Q18" s="23">
        <v>4.6500000000000004</v>
      </c>
      <c r="R18" s="23">
        <v>19.23</v>
      </c>
    </row>
    <row r="19" spans="1:18" x14ac:dyDescent="0.2">
      <c r="A19" s="23" t="s">
        <v>11162</v>
      </c>
      <c r="B19" s="23" t="s">
        <v>11161</v>
      </c>
      <c r="C19" s="24">
        <v>0.2</v>
      </c>
      <c r="D19" s="23">
        <v>33.299999999999997</v>
      </c>
      <c r="E19" s="25">
        <v>0.40920138888888885</v>
      </c>
      <c r="H19" s="23"/>
      <c r="I19" s="25">
        <v>0.58685185185185185</v>
      </c>
      <c r="J19" s="23">
        <v>1</v>
      </c>
      <c r="K19" s="23">
        <v>761963440</v>
      </c>
      <c r="L19" s="23" t="s">
        <v>11160</v>
      </c>
      <c r="M19" s="23" t="s">
        <v>226</v>
      </c>
      <c r="N19" s="23">
        <v>65537</v>
      </c>
      <c r="O19" s="23">
        <v>14.47</v>
      </c>
      <c r="P19" s="23">
        <v>100</v>
      </c>
      <c r="Q19" s="23">
        <v>51.06</v>
      </c>
      <c r="R19" s="23">
        <v>1.94</v>
      </c>
    </row>
    <row r="20" spans="1:18" x14ac:dyDescent="0.2">
      <c r="A20" s="23" t="s">
        <v>11159</v>
      </c>
      <c r="B20" s="23" t="s">
        <v>11158</v>
      </c>
      <c r="C20" s="24">
        <v>0.2</v>
      </c>
      <c r="D20" s="23">
        <v>18</v>
      </c>
      <c r="E20" s="25">
        <v>0.39687500000000003</v>
      </c>
      <c r="I20" s="25">
        <v>0.39809027777777778</v>
      </c>
      <c r="J20" s="23">
        <v>1</v>
      </c>
      <c r="K20" s="23">
        <v>540000000</v>
      </c>
      <c r="L20" s="23" t="s">
        <v>11157</v>
      </c>
      <c r="M20" s="23" t="s">
        <v>226</v>
      </c>
      <c r="N20" s="23">
        <v>65537</v>
      </c>
      <c r="O20" s="23">
        <v>11.89</v>
      </c>
      <c r="P20" s="23">
        <v>96.36</v>
      </c>
      <c r="Q20" s="23">
        <v>12.65</v>
      </c>
      <c r="R20" s="23">
        <v>54.41</v>
      </c>
    </row>
    <row r="21" spans="1:18" x14ac:dyDescent="0.2">
      <c r="A21" s="23" t="s">
        <v>11156</v>
      </c>
      <c r="B21" s="23" t="s">
        <v>11155</v>
      </c>
      <c r="C21" s="24">
        <v>0.19989999999999999</v>
      </c>
      <c r="D21" s="23">
        <v>18.43</v>
      </c>
      <c r="E21" s="25">
        <v>0.39930555555555558</v>
      </c>
      <c r="I21" s="25">
        <v>0.40607638888888892</v>
      </c>
      <c r="J21" s="23">
        <v>1</v>
      </c>
      <c r="K21" s="23">
        <v>471808000</v>
      </c>
      <c r="L21" s="23" t="s">
        <v>11154</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11153</v>
      </c>
      <c r="M22" s="23" t="s">
        <v>226</v>
      </c>
      <c r="N22" s="23">
        <v>65537</v>
      </c>
      <c r="O22" s="23">
        <v>51.03</v>
      </c>
      <c r="P22" s="23">
        <v>79.28</v>
      </c>
      <c r="Q22" s="23">
        <v>17.760000000000002</v>
      </c>
      <c r="R22" s="23">
        <v>0.97</v>
      </c>
    </row>
    <row r="23" spans="1:18" x14ac:dyDescent="0.2">
      <c r="A23" s="23" t="s">
        <v>11152</v>
      </c>
      <c r="B23" s="23" t="s">
        <v>11151</v>
      </c>
      <c r="C23" s="24">
        <v>0.2</v>
      </c>
      <c r="D23" s="23">
        <v>18.18</v>
      </c>
      <c r="E23" s="25">
        <v>0.42204861111111108</v>
      </c>
      <c r="I23" s="25">
        <v>0.42204861111111108</v>
      </c>
      <c r="J23" s="23">
        <v>1</v>
      </c>
      <c r="K23" s="23">
        <v>1837174000</v>
      </c>
      <c r="L23" s="23" t="s">
        <v>11150</v>
      </c>
      <c r="M23" s="23" t="s">
        <v>226</v>
      </c>
      <c r="N23" s="23">
        <v>65537</v>
      </c>
      <c r="O23" s="23">
        <v>39.39</v>
      </c>
      <c r="P23" s="23">
        <v>86.17</v>
      </c>
      <c r="Q23" s="23">
        <v>15.88</v>
      </c>
      <c r="R23" s="23">
        <v>20.65</v>
      </c>
    </row>
    <row r="24" spans="1:18" x14ac:dyDescent="0.2">
      <c r="A24" s="23" t="s">
        <v>11149</v>
      </c>
      <c r="B24" s="23" t="s">
        <v>11148</v>
      </c>
      <c r="C24" s="24">
        <v>0.20100000000000001</v>
      </c>
      <c r="D24" s="23">
        <v>4.96</v>
      </c>
      <c r="E24" s="25">
        <v>0.41180555555555554</v>
      </c>
      <c r="I24" s="25">
        <v>0.41180555555555554</v>
      </c>
      <c r="J24" s="23">
        <v>1</v>
      </c>
      <c r="K24" s="23">
        <v>1970736500</v>
      </c>
      <c r="L24" s="23" t="s">
        <v>11147</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11146</v>
      </c>
      <c r="M25" s="23" t="s">
        <v>226</v>
      </c>
      <c r="N25" s="23">
        <v>65537</v>
      </c>
      <c r="O25" s="23">
        <v>33.92</v>
      </c>
      <c r="P25" s="23">
        <v>84.17</v>
      </c>
      <c r="Q25" s="23">
        <v>8.1</v>
      </c>
      <c r="R25" s="23">
        <v>12.94</v>
      </c>
    </row>
    <row r="26" spans="1:18" x14ac:dyDescent="0.2">
      <c r="A26" s="23" t="s">
        <v>11145</v>
      </c>
      <c r="B26" s="23" t="s">
        <v>11144</v>
      </c>
      <c r="C26" s="24">
        <v>0.20100000000000001</v>
      </c>
      <c r="D26" s="23">
        <v>4.84</v>
      </c>
      <c r="E26" s="25">
        <v>0.40312500000000001</v>
      </c>
      <c r="I26" s="25">
        <v>0.40312500000000001</v>
      </c>
      <c r="J26" s="23">
        <v>1</v>
      </c>
      <c r="K26" s="23">
        <v>1649389400</v>
      </c>
      <c r="L26" s="23" t="s">
        <v>11143</v>
      </c>
      <c r="M26" s="23" t="s">
        <v>226</v>
      </c>
      <c r="N26" s="23">
        <v>65537</v>
      </c>
      <c r="O26" s="23">
        <v>2.4</v>
      </c>
      <c r="P26" s="23">
        <v>52.24</v>
      </c>
      <c r="Q26" s="23">
        <v>5.5</v>
      </c>
      <c r="R26" s="23">
        <v>98.29</v>
      </c>
    </row>
    <row r="27" spans="1:18" x14ac:dyDescent="0.2">
      <c r="A27" s="23" t="s">
        <v>11142</v>
      </c>
      <c r="B27" s="23" t="s">
        <v>11141</v>
      </c>
      <c r="C27" s="24">
        <v>0.1981</v>
      </c>
      <c r="D27" s="23">
        <v>2.48</v>
      </c>
      <c r="E27" s="25">
        <v>0.42638888888888887</v>
      </c>
      <c r="I27" s="25">
        <v>0.42638888888888887</v>
      </c>
      <c r="J27" s="23">
        <v>1</v>
      </c>
      <c r="K27" s="23">
        <v>3312808000</v>
      </c>
      <c r="L27" s="23" t="s">
        <v>11140</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11139</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11138</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11137</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10937</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11136</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11135</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11134</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11133</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11132</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11131</v>
      </c>
      <c r="B41" s="23" t="s">
        <v>11130</v>
      </c>
      <c r="C41" s="24">
        <v>0.1</v>
      </c>
      <c r="D41" s="23">
        <v>26.08</v>
      </c>
      <c r="E41" s="25">
        <v>0.41423611111111108</v>
      </c>
      <c r="I41" s="25">
        <v>0.41423611111111108</v>
      </c>
      <c r="J41" s="23">
        <v>1</v>
      </c>
      <c r="K41" s="23">
        <v>7522932500</v>
      </c>
      <c r="L41" s="23" t="s">
        <v>11129</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11128</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11127</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11126</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11125</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11124</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11123</v>
      </c>
      <c r="M47" s="23" t="s">
        <v>226</v>
      </c>
      <c r="N47" s="23">
        <v>65537</v>
      </c>
      <c r="O47" s="23">
        <v>41.02</v>
      </c>
      <c r="P47" s="23">
        <v>58.19</v>
      </c>
      <c r="Q47" s="23">
        <v>3.87</v>
      </c>
      <c r="R47" s="23">
        <v>33.57</v>
      </c>
    </row>
    <row r="48" spans="1:18" x14ac:dyDescent="0.2">
      <c r="A48" s="23" t="s">
        <v>11122</v>
      </c>
      <c r="B48" s="23" t="s">
        <v>11121</v>
      </c>
      <c r="C48" s="24">
        <v>9.8599999999999993E-2</v>
      </c>
      <c r="D48" s="23">
        <v>2.34</v>
      </c>
      <c r="E48" s="25">
        <v>0.40590277777777778</v>
      </c>
      <c r="I48" s="25">
        <v>0.40590277777777778</v>
      </c>
      <c r="J48" s="23">
        <v>1</v>
      </c>
      <c r="K48" s="23">
        <v>6286818300</v>
      </c>
      <c r="L48" s="23" t="s">
        <v>11120</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11119</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10878</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11118</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11117</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11116</v>
      </c>
      <c r="B58" s="23" t="s">
        <v>11115</v>
      </c>
      <c r="C58" s="24">
        <v>0.1</v>
      </c>
      <c r="D58" s="23">
        <v>2.42</v>
      </c>
      <c r="E58" s="25">
        <v>0.41840277777777773</v>
      </c>
      <c r="I58" s="25">
        <v>0.41840277777777773</v>
      </c>
      <c r="J58" s="23">
        <v>1</v>
      </c>
      <c r="K58" s="23">
        <v>5326958700</v>
      </c>
      <c r="L58" s="23" t="s">
        <v>11114</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11113</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11112</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11111</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11110</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11109</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11108</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11107</v>
      </c>
      <c r="M67" s="23" t="s">
        <v>226</v>
      </c>
      <c r="N67" s="23">
        <v>65537</v>
      </c>
      <c r="O67" s="23">
        <v>35.93</v>
      </c>
      <c r="P67" s="23">
        <v>77.89</v>
      </c>
      <c r="Q67" s="23">
        <v>4.38</v>
      </c>
      <c r="R67" s="23">
        <v>100.22</v>
      </c>
    </row>
    <row r="68" spans="1:18" x14ac:dyDescent="0.2">
      <c r="A68" s="23">
        <v>834950</v>
      </c>
      <c r="B68" s="23" t="s">
        <v>11106</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11043</v>
      </c>
      <c r="B69" s="23" t="s">
        <v>11042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11105</v>
      </c>
      <c r="B70" s="23" t="s">
        <v>11104</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11103</v>
      </c>
      <c r="B71" s="23" t="s">
        <v>11102</v>
      </c>
      <c r="C71" s="24">
        <v>0.1469</v>
      </c>
      <c r="D71" s="23">
        <v>25.92</v>
      </c>
      <c r="E71" s="25">
        <v>0.43402777777777773</v>
      </c>
      <c r="H71" s="2" t="e">
        <f>AVERAGE((G71-F71)*100/G71)</f>
        <v>#DIV/0!</v>
      </c>
      <c r="I71" s="25">
        <v>0.43402777777777773</v>
      </c>
      <c r="J71" s="23">
        <v>0</v>
      </c>
      <c r="K71" s="23">
        <v>1829487800</v>
      </c>
      <c r="L71" s="23" t="s">
        <v>136</v>
      </c>
      <c r="M71" s="23" t="s">
        <v>136</v>
      </c>
      <c r="N71" s="23">
        <v>0</v>
      </c>
      <c r="O71" s="23">
        <v>19.98</v>
      </c>
      <c r="P71" s="23">
        <v>41.94</v>
      </c>
      <c r="Q71" s="23">
        <v>6.74</v>
      </c>
      <c r="R71" s="23" t="s">
        <v>136</v>
      </c>
    </row>
    <row r="72" spans="1:18" x14ac:dyDescent="0.2">
      <c r="A72" s="23" t="s">
        <v>11101</v>
      </c>
      <c r="B72" s="23" t="s">
        <v>11100</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H77" s="2" t="e">
        <f>AVERAGE((G77-F77)*100/G77)</f>
        <v>#DIV/0!</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11099</v>
      </c>
      <c r="B85" s="23" t="s">
        <v>11098</v>
      </c>
      <c r="C85" s="24">
        <v>7.3200000000000001E-2</v>
      </c>
      <c r="D85" s="23">
        <v>3.52</v>
      </c>
      <c r="E85" s="25">
        <v>0.43053240740740745</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11097</v>
      </c>
      <c r="B86" s="23" t="s">
        <v>11096</v>
      </c>
      <c r="C86" s="24">
        <v>0.1421</v>
      </c>
      <c r="D86" s="23">
        <v>39.47</v>
      </c>
      <c r="E86" s="25">
        <v>0.4368055555555555</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11095</v>
      </c>
      <c r="B100" s="23" t="s">
        <v>11094</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11060</v>
      </c>
      <c r="F1" s="2" t="s">
        <v>2243</v>
      </c>
      <c r="G1" s="2" t="s">
        <v>2242</v>
      </c>
      <c r="H1" s="2" t="s">
        <v>2241</v>
      </c>
      <c r="I1" s="23" t="s">
        <v>11059</v>
      </c>
      <c r="J1" s="23" t="s">
        <v>11058</v>
      </c>
      <c r="K1" s="23" t="s">
        <v>31</v>
      </c>
      <c r="L1" s="23" t="s">
        <v>11057</v>
      </c>
      <c r="M1" s="23" t="s">
        <v>225</v>
      </c>
      <c r="N1" s="23" t="s">
        <v>258</v>
      </c>
      <c r="O1" s="23" t="s">
        <v>254</v>
      </c>
      <c r="P1" s="23" t="s">
        <v>11056</v>
      </c>
      <c r="Q1" s="23" t="s">
        <v>11055</v>
      </c>
      <c r="R1" s="23" t="s">
        <v>11054</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11053</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11052</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11051</v>
      </c>
      <c r="M7" s="23" t="s">
        <v>228</v>
      </c>
      <c r="N7" s="23">
        <v>196611</v>
      </c>
      <c r="O7" s="23">
        <v>0</v>
      </c>
      <c r="P7" s="23">
        <v>84.05</v>
      </c>
      <c r="Q7" s="23">
        <v>1.81</v>
      </c>
      <c r="R7" s="23">
        <v>296.24</v>
      </c>
    </row>
    <row r="8" spans="1:18" x14ac:dyDescent="0.2">
      <c r="A8" s="23" t="s">
        <v>10940</v>
      </c>
      <c r="B8" s="23" t="s">
        <v>10939</v>
      </c>
      <c r="C8" s="24">
        <v>0.19939999999999999</v>
      </c>
      <c r="D8" s="23">
        <v>7.64</v>
      </c>
      <c r="E8" s="25">
        <v>0.41597222222222219</v>
      </c>
      <c r="I8" s="25">
        <v>0.41597222222222219</v>
      </c>
      <c r="J8" s="23">
        <v>2</v>
      </c>
      <c r="K8" s="23">
        <v>2064593000</v>
      </c>
      <c r="L8" s="23" t="s">
        <v>11050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11049</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10931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11048</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11047</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11046</v>
      </c>
      <c r="M16" s="23" t="s">
        <v>226</v>
      </c>
      <c r="N16" s="23">
        <v>131074</v>
      </c>
      <c r="O16" s="23">
        <v>61.07</v>
      </c>
      <c r="P16" s="23">
        <v>53.71</v>
      </c>
      <c r="Q16" s="23">
        <v>5.6</v>
      </c>
      <c r="R16" s="23">
        <v>14.21</v>
      </c>
    </row>
    <row r="17" spans="1:18" x14ac:dyDescent="0.2">
      <c r="A17" s="23">
        <v>871263</v>
      </c>
      <c r="B17" s="23" t="s">
        <v>11045</v>
      </c>
      <c r="C17" s="24">
        <v>0.3</v>
      </c>
      <c r="D17" s="23">
        <v>19.37</v>
      </c>
      <c r="E17" s="25">
        <v>0.40885416666666669</v>
      </c>
      <c r="I17" s="25">
        <v>0.40885416666666669</v>
      </c>
      <c r="J17" s="23">
        <v>1</v>
      </c>
      <c r="K17" s="23">
        <v>352695430</v>
      </c>
      <c r="L17" s="23" t="s">
        <v>11044</v>
      </c>
      <c r="M17" s="23" t="s">
        <v>226</v>
      </c>
      <c r="N17" s="23">
        <v>65537</v>
      </c>
      <c r="O17" s="23">
        <v>0</v>
      </c>
      <c r="P17" s="23">
        <v>100</v>
      </c>
      <c r="Q17" s="23">
        <v>31.05</v>
      </c>
      <c r="R17" s="23">
        <v>33.630000000000003</v>
      </c>
    </row>
    <row r="18" spans="1:18" x14ac:dyDescent="0.2">
      <c r="A18" s="23" t="s">
        <v>11043</v>
      </c>
      <c r="B18" s="23" t="s">
        <v>11042</v>
      </c>
      <c r="C18" s="24">
        <v>0.2001</v>
      </c>
      <c r="D18" s="23">
        <v>40.36</v>
      </c>
      <c r="E18" s="25">
        <v>0.55010416666666673</v>
      </c>
      <c r="I18" s="25">
        <v>0.55010416666666673</v>
      </c>
      <c r="J18" s="23">
        <v>1</v>
      </c>
      <c r="K18" s="23">
        <v>1064499040</v>
      </c>
      <c r="L18" s="23" t="s">
        <v>11041</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11040</v>
      </c>
      <c r="M19" s="23" t="s">
        <v>226</v>
      </c>
      <c r="N19" s="23">
        <v>65537</v>
      </c>
      <c r="O19" s="23">
        <v>19.05</v>
      </c>
      <c r="P19" s="23">
        <v>99.11</v>
      </c>
      <c r="Q19" s="23">
        <v>18.989999999999998</v>
      </c>
      <c r="R19" s="23">
        <v>53.53</v>
      </c>
    </row>
    <row r="20" spans="1:18" x14ac:dyDescent="0.2">
      <c r="A20" s="23" t="s">
        <v>11039</v>
      </c>
      <c r="B20" s="23" t="s">
        <v>11038</v>
      </c>
      <c r="C20" s="24">
        <v>0.19950000000000001</v>
      </c>
      <c r="D20" s="23">
        <v>10.52</v>
      </c>
      <c r="E20" s="25">
        <v>0.41944444444444445</v>
      </c>
      <c r="I20" s="25">
        <v>0.41944444444444445</v>
      </c>
      <c r="J20" s="23">
        <v>1</v>
      </c>
      <c r="K20" s="23">
        <v>1541129100</v>
      </c>
      <c r="L20" s="23" t="s">
        <v>11037</v>
      </c>
      <c r="M20" s="23" t="s">
        <v>226</v>
      </c>
      <c r="N20" s="23">
        <v>65537</v>
      </c>
      <c r="O20" s="23">
        <v>9.86</v>
      </c>
      <c r="P20" s="23">
        <v>74.14</v>
      </c>
      <c r="Q20" s="23">
        <v>10.29</v>
      </c>
      <c r="R20" s="23">
        <v>24.24</v>
      </c>
    </row>
    <row r="21" spans="1:18" x14ac:dyDescent="0.2">
      <c r="A21" s="23" t="s">
        <v>11036</v>
      </c>
      <c r="B21" s="23" t="s">
        <v>11035</v>
      </c>
      <c r="C21" s="24">
        <v>0.2001</v>
      </c>
      <c r="D21" s="23">
        <v>33.409999999999997</v>
      </c>
      <c r="E21" s="25">
        <v>0.60759259259259257</v>
      </c>
      <c r="I21" s="25">
        <v>0.60759259259259257</v>
      </c>
      <c r="J21" s="23">
        <v>1</v>
      </c>
      <c r="K21" s="23">
        <v>795689820</v>
      </c>
      <c r="L21" s="23" t="s">
        <v>11034</v>
      </c>
      <c r="M21" s="23" t="s">
        <v>226</v>
      </c>
      <c r="N21" s="23">
        <v>65537</v>
      </c>
      <c r="O21" s="23">
        <v>4.1500000000000004</v>
      </c>
      <c r="P21" s="23">
        <v>77.900000000000006</v>
      </c>
      <c r="Q21" s="23">
        <v>13.1</v>
      </c>
      <c r="R21" s="23">
        <v>63.37</v>
      </c>
    </row>
    <row r="22" spans="1:18" x14ac:dyDescent="0.2">
      <c r="A22" s="23" t="s">
        <v>11033</v>
      </c>
      <c r="B22" s="23" t="s">
        <v>11032</v>
      </c>
      <c r="C22" s="24">
        <v>0.2</v>
      </c>
      <c r="D22" s="23">
        <v>53.16</v>
      </c>
      <c r="E22" s="25">
        <v>0.44325231481481481</v>
      </c>
      <c r="I22" s="25">
        <v>0.56619212962962961</v>
      </c>
      <c r="J22" s="23">
        <v>1</v>
      </c>
      <c r="K22" s="23">
        <v>961983360</v>
      </c>
      <c r="L22" s="23" t="s">
        <v>11031</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11030</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11028</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11027</v>
      </c>
      <c r="M26" s="23" t="s">
        <v>226</v>
      </c>
      <c r="N26" s="23">
        <v>65537</v>
      </c>
      <c r="O26" s="23">
        <v>28.13</v>
      </c>
      <c r="P26" s="23">
        <v>99.78</v>
      </c>
      <c r="Q26" s="23">
        <v>20.63</v>
      </c>
      <c r="R26" s="23">
        <v>12.17</v>
      </c>
    </row>
    <row r="27" spans="1:18" x14ac:dyDescent="0.2">
      <c r="A27" s="23" t="s">
        <v>10869</v>
      </c>
      <c r="B27" s="23" t="s">
        <v>10868</v>
      </c>
      <c r="C27" s="24">
        <v>0.19950000000000001</v>
      </c>
      <c r="D27" s="23">
        <v>10.039999999999999</v>
      </c>
      <c r="E27" s="25">
        <v>0.5982291666666667</v>
      </c>
      <c r="I27" s="25">
        <v>0.5982291666666667</v>
      </c>
      <c r="J27" s="23">
        <v>1</v>
      </c>
      <c r="K27" s="23">
        <v>6417832200</v>
      </c>
      <c r="L27" s="23" t="s">
        <v>10867</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11024</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11023</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11021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11020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11019</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11016</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11015</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11014</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10850</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11011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11010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11009</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11006</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11003</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11002</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11001</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10839</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11000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10997</v>
      </c>
      <c r="M79" s="23" t="s">
        <v>226</v>
      </c>
      <c r="N79" s="23">
        <v>65537</v>
      </c>
      <c r="O79" s="23">
        <v>26.17</v>
      </c>
      <c r="P79" s="23">
        <v>47.49</v>
      </c>
      <c r="Q79" s="23">
        <v>6.22</v>
      </c>
      <c r="R79" s="23">
        <v>20.99</v>
      </c>
    </row>
    <row r="80" spans="1:18" x14ac:dyDescent="0.2">
      <c r="A80" s="23" t="s">
        <v>10996</v>
      </c>
      <c r="B80" s="23" t="s">
        <v>10995</v>
      </c>
      <c r="C80" s="24">
        <v>9.9299999999999999E-2</v>
      </c>
      <c r="D80" s="23">
        <v>4.9800000000000004</v>
      </c>
      <c r="E80" s="25">
        <v>0.4664814814814815</v>
      </c>
      <c r="I80" s="25">
        <v>0.59736111111111112</v>
      </c>
      <c r="J80" s="23">
        <v>1</v>
      </c>
      <c r="K80" s="23">
        <v>5733438700</v>
      </c>
      <c r="L80" s="23" t="s">
        <v>10994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10993</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10991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10990</v>
      </c>
      <c r="M86" s="23" t="s">
        <v>226</v>
      </c>
      <c r="N86" s="23">
        <v>65537</v>
      </c>
      <c r="O86" s="23">
        <v>21.04</v>
      </c>
      <c r="P86" s="23">
        <v>58.86</v>
      </c>
      <c r="Q86" s="23">
        <v>4.1100000000000003</v>
      </c>
      <c r="R86" s="23">
        <v>49.58</v>
      </c>
    </row>
    <row r="87" spans="1:18" x14ac:dyDescent="0.2">
      <c r="A87" s="23" t="s">
        <v>10989</v>
      </c>
      <c r="B87" s="23" t="s">
        <v>10988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10987</v>
      </c>
      <c r="B110" s="23" t="s">
        <v>10986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10960</v>
      </c>
      <c r="F1" s="2" t="s">
        <v>2243</v>
      </c>
      <c r="G1" s="2" t="s">
        <v>2242</v>
      </c>
      <c r="H1" s="2" t="s">
        <v>2241</v>
      </c>
      <c r="I1" s="23" t="s">
        <v>10959</v>
      </c>
      <c r="J1" s="23" t="s">
        <v>10958</v>
      </c>
      <c r="K1" s="23" t="s">
        <v>31</v>
      </c>
      <c r="L1" s="23" t="s">
        <v>10957</v>
      </c>
      <c r="M1" s="23" t="s">
        <v>225</v>
      </c>
      <c r="N1" s="23" t="s">
        <v>258</v>
      </c>
      <c r="O1" s="23" t="s">
        <v>254</v>
      </c>
      <c r="P1" s="23" t="s">
        <v>10956</v>
      </c>
      <c r="Q1" s="23" t="s">
        <v>10955</v>
      </c>
      <c r="R1" s="23" t="s">
        <v>10954</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10864</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10952</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10853</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10848</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10842</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10832</v>
      </c>
      <c r="M14" s="23" t="s">
        <v>226</v>
      </c>
      <c r="N14" s="23">
        <v>131074</v>
      </c>
      <c r="O14" s="23">
        <v>46.93</v>
      </c>
      <c r="P14" s="23">
        <v>54.95</v>
      </c>
      <c r="Q14" s="23">
        <v>9.7200000000000006</v>
      </c>
      <c r="R14" s="23">
        <v>3.63</v>
      </c>
    </row>
    <row r="15" spans="1:18" x14ac:dyDescent="0.2">
      <c r="A15" s="23">
        <v>838924</v>
      </c>
      <c r="B15" s="23" t="s">
        <v>10951</v>
      </c>
      <c r="C15" s="24">
        <v>0.29959999999999998</v>
      </c>
      <c r="D15" s="23">
        <v>12.97</v>
      </c>
      <c r="E15" s="25">
        <v>0.44920138888888889</v>
      </c>
      <c r="I15" s="25">
        <v>0.45701388888888889</v>
      </c>
      <c r="J15" s="23">
        <v>1</v>
      </c>
      <c r="K15" s="23">
        <v>634390080</v>
      </c>
      <c r="L15" s="23" t="s">
        <v>10950</v>
      </c>
      <c r="M15" s="23" t="s">
        <v>226</v>
      </c>
      <c r="N15" s="23">
        <v>65537</v>
      </c>
      <c r="O15" s="23">
        <v>9.3699999999999992</v>
      </c>
      <c r="P15" s="23">
        <v>99.97</v>
      </c>
      <c r="Q15" s="23">
        <v>23.76</v>
      </c>
      <c r="R15" s="23">
        <v>11.67</v>
      </c>
    </row>
    <row r="16" spans="1:18" x14ac:dyDescent="0.2">
      <c r="A16" s="23" t="s">
        <v>10949</v>
      </c>
      <c r="B16" s="23" t="s">
        <v>10948</v>
      </c>
      <c r="C16" s="24">
        <v>0.2</v>
      </c>
      <c r="D16" s="23">
        <v>53.82</v>
      </c>
      <c r="E16" s="25">
        <v>0.5564351851851852</v>
      </c>
      <c r="I16" s="25">
        <v>0.5564351851851852</v>
      </c>
      <c r="J16" s="23">
        <v>1</v>
      </c>
      <c r="K16" s="23">
        <v>968760000</v>
      </c>
      <c r="L16" s="23" t="s">
        <v>10947</v>
      </c>
      <c r="M16" s="23" t="s">
        <v>226</v>
      </c>
      <c r="N16" s="23">
        <v>65537</v>
      </c>
      <c r="O16" s="23">
        <v>0</v>
      </c>
      <c r="P16" s="23">
        <v>100</v>
      </c>
      <c r="Q16" s="23">
        <v>57.87</v>
      </c>
      <c r="R16" s="23">
        <v>10.91</v>
      </c>
    </row>
    <row r="17" spans="1:18" x14ac:dyDescent="0.2">
      <c r="A17" s="23" t="s">
        <v>10946</v>
      </c>
      <c r="B17" s="23" t="s">
        <v>10945</v>
      </c>
      <c r="C17" s="24">
        <v>0.19989999999999999</v>
      </c>
      <c r="D17" s="23">
        <v>34.520000000000003</v>
      </c>
      <c r="E17" s="25">
        <v>0.47489583333333335</v>
      </c>
      <c r="I17" s="25">
        <v>0.5623379629629629</v>
      </c>
      <c r="J17" s="23">
        <v>1</v>
      </c>
      <c r="K17" s="23">
        <v>755167360</v>
      </c>
      <c r="L17" s="23" t="s">
        <v>10944</v>
      </c>
      <c r="M17" s="23" t="s">
        <v>226</v>
      </c>
      <c r="N17" s="23">
        <v>65537</v>
      </c>
      <c r="O17" s="23">
        <v>0</v>
      </c>
      <c r="P17" s="23">
        <v>97.73</v>
      </c>
      <c r="Q17" s="23">
        <v>32.53</v>
      </c>
      <c r="R17" s="23">
        <v>11.86</v>
      </c>
    </row>
    <row r="18" spans="1:18" x14ac:dyDescent="0.2">
      <c r="A18" s="23" t="s">
        <v>10943</v>
      </c>
      <c r="B18" s="23" t="s">
        <v>10942</v>
      </c>
      <c r="C18" s="24">
        <v>0.19989999999999999</v>
      </c>
      <c r="D18" s="23">
        <v>35.119999999999997</v>
      </c>
      <c r="E18" s="25">
        <v>0.39878472222222222</v>
      </c>
      <c r="I18" s="25">
        <v>0.39982638888888888</v>
      </c>
      <c r="J18" s="23">
        <v>1</v>
      </c>
      <c r="K18" s="23">
        <v>1009924730</v>
      </c>
      <c r="L18" s="23" t="s">
        <v>10941</v>
      </c>
      <c r="M18" s="23" t="s">
        <v>226</v>
      </c>
      <c r="N18" s="23">
        <v>65537</v>
      </c>
      <c r="O18" s="23">
        <v>6.68</v>
      </c>
      <c r="P18" s="23">
        <v>85.88</v>
      </c>
      <c r="Q18" s="23">
        <v>9.19</v>
      </c>
      <c r="R18" s="23">
        <v>57.4</v>
      </c>
    </row>
    <row r="19" spans="1:18" x14ac:dyDescent="0.2">
      <c r="A19" s="23" t="s">
        <v>10940</v>
      </c>
      <c r="B19" s="23" t="s">
        <v>10939</v>
      </c>
      <c r="C19" s="24">
        <v>0.1996</v>
      </c>
      <c r="D19" s="23">
        <v>6.37</v>
      </c>
      <c r="E19" s="25">
        <v>0.41927083333333331</v>
      </c>
      <c r="H19" s="23"/>
      <c r="I19" s="25">
        <v>0.44017361111111114</v>
      </c>
      <c r="J19" s="23">
        <v>1</v>
      </c>
      <c r="K19" s="23">
        <v>1721395000</v>
      </c>
      <c r="L19" s="23" t="s">
        <v>10938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10937</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10935</v>
      </c>
      <c r="B26" s="23" t="s">
        <v>10934</v>
      </c>
      <c r="C26" s="24">
        <v>0.1002</v>
      </c>
      <c r="D26" s="23">
        <v>20.98</v>
      </c>
      <c r="E26" s="25">
        <v>0.44434027777777779</v>
      </c>
      <c r="I26" s="25">
        <v>0.44434027777777779</v>
      </c>
      <c r="J26" s="23">
        <v>1</v>
      </c>
      <c r="K26" s="23">
        <v>41100018000</v>
      </c>
      <c r="L26" s="23" t="s">
        <v>10933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10932</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10931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10930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10927</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10924</v>
      </c>
      <c r="M44" s="23" t="s">
        <v>226</v>
      </c>
      <c r="N44" s="23">
        <v>65537</v>
      </c>
      <c r="O44" s="23">
        <v>43.93</v>
      </c>
      <c r="P44" s="23">
        <v>69.83</v>
      </c>
      <c r="Q44" s="23">
        <v>4.4400000000000004</v>
      </c>
      <c r="R44" s="23">
        <v>33.26</v>
      </c>
    </row>
    <row r="45" spans="1:18" x14ac:dyDescent="0.2">
      <c r="A45" s="23" t="s">
        <v>10923</v>
      </c>
      <c r="B45" s="23" t="s">
        <v>10922</v>
      </c>
      <c r="C45" s="24">
        <v>0.1</v>
      </c>
      <c r="D45" s="23">
        <v>30.68</v>
      </c>
      <c r="E45" s="25">
        <v>0.39583333333333331</v>
      </c>
      <c r="I45" s="25">
        <v>0.3991319444444445</v>
      </c>
      <c r="J45" s="23">
        <v>1</v>
      </c>
      <c r="K45" s="23">
        <v>54881242000</v>
      </c>
      <c r="L45" s="23" t="s">
        <v>10921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10920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10918</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10917</v>
      </c>
      <c r="B51" s="23" t="s">
        <v>10916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10915</v>
      </c>
      <c r="B52" s="23" t="s">
        <v>10914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10869</v>
      </c>
      <c r="B53" s="23" t="s">
        <v>10868</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10859</v>
      </c>
      <c r="B55" s="23" t="s">
        <v>10858</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10887</v>
      </c>
      <c r="F1" s="2" t="s">
        <v>2243</v>
      </c>
      <c r="G1" s="2" t="s">
        <v>2242</v>
      </c>
      <c r="H1" s="2" t="s">
        <v>2241</v>
      </c>
      <c r="I1" s="23" t="s">
        <v>10886</v>
      </c>
      <c r="J1" s="23" t="s">
        <v>10885</v>
      </c>
      <c r="K1" s="23" t="s">
        <v>31</v>
      </c>
      <c r="L1" s="23" t="s">
        <v>10884</v>
      </c>
      <c r="M1" s="23" t="s">
        <v>225</v>
      </c>
      <c r="N1" s="23" t="s">
        <v>258</v>
      </c>
      <c r="O1" s="23" t="s">
        <v>254</v>
      </c>
      <c r="P1" s="23" t="s">
        <v>10883</v>
      </c>
      <c r="Q1" s="23" t="s">
        <v>10882</v>
      </c>
      <c r="R1" s="23" t="s">
        <v>10881</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10880</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10879</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10878</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10877</v>
      </c>
      <c r="B17" s="23" t="s">
        <v>10876</v>
      </c>
      <c r="C17" s="24">
        <v>0.2</v>
      </c>
      <c r="D17" s="23">
        <v>37.44</v>
      </c>
      <c r="E17" s="25">
        <v>0.39930555555555558</v>
      </c>
      <c r="I17" s="25">
        <v>0.39930555555555558</v>
      </c>
      <c r="J17" s="23">
        <v>1</v>
      </c>
      <c r="K17" s="23">
        <v>823680000</v>
      </c>
      <c r="L17" s="23" t="s">
        <v>10875</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10874</v>
      </c>
      <c r="B19" s="23" t="s">
        <v>10873</v>
      </c>
      <c r="C19" s="24">
        <v>0.2</v>
      </c>
      <c r="D19" s="23">
        <v>22.92</v>
      </c>
      <c r="E19" s="25">
        <v>0.40781249999999997</v>
      </c>
      <c r="H19" s="23"/>
      <c r="I19" s="25">
        <v>0.57459490740740737</v>
      </c>
      <c r="J19" s="23">
        <v>1</v>
      </c>
      <c r="K19" s="23">
        <v>1998482400</v>
      </c>
      <c r="L19" s="23" t="s">
        <v>10872</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10871</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10870</v>
      </c>
      <c r="M21" s="23" t="s">
        <v>226</v>
      </c>
      <c r="N21" s="23">
        <v>65537</v>
      </c>
      <c r="O21" s="23">
        <v>42.26</v>
      </c>
      <c r="P21" s="23">
        <v>100</v>
      </c>
      <c r="Q21" s="23">
        <v>17.239999999999998</v>
      </c>
      <c r="R21" s="23">
        <v>2.61</v>
      </c>
    </row>
    <row r="22" spans="1:18" x14ac:dyDescent="0.2">
      <c r="A22" s="23" t="s">
        <v>10869</v>
      </c>
      <c r="B22" s="23" t="s">
        <v>10868</v>
      </c>
      <c r="C22" s="24">
        <v>0.20030000000000001</v>
      </c>
      <c r="D22" s="23">
        <v>7.43</v>
      </c>
      <c r="E22" s="25">
        <v>0.43402777777777773</v>
      </c>
      <c r="I22" s="25">
        <v>0.44027777777777777</v>
      </c>
      <c r="J22" s="23">
        <v>1</v>
      </c>
      <c r="K22" s="23">
        <v>4749451600</v>
      </c>
      <c r="L22" s="23" t="s">
        <v>10867</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10866</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10865</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10864</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10863</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10862</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10861</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10860</v>
      </c>
      <c r="M33" s="23" t="s">
        <v>226</v>
      </c>
      <c r="N33" s="23">
        <v>65537</v>
      </c>
      <c r="O33" s="23">
        <v>1.91</v>
      </c>
      <c r="P33" s="23">
        <v>81.52</v>
      </c>
      <c r="Q33" s="23">
        <v>12.97</v>
      </c>
      <c r="R33" s="23">
        <v>22.52</v>
      </c>
    </row>
    <row r="34" spans="1:18" x14ac:dyDescent="0.2">
      <c r="A34" s="23" t="s">
        <v>10859</v>
      </c>
      <c r="B34" s="23" t="s">
        <v>10858</v>
      </c>
      <c r="C34" s="24">
        <v>0.10199999999999999</v>
      </c>
      <c r="D34" s="23">
        <v>2.81</v>
      </c>
      <c r="E34" s="25">
        <v>0.40121527777777777</v>
      </c>
      <c r="I34" s="25">
        <v>0.40121527777777777</v>
      </c>
      <c r="J34" s="23">
        <v>1</v>
      </c>
      <c r="K34" s="23">
        <v>6211446200</v>
      </c>
      <c r="L34" s="23" t="s">
        <v>10857</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10856</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10855</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10854</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10853</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10852</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10851</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10850</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10849</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10848</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10847</v>
      </c>
      <c r="M49" s="23" t="s">
        <v>226</v>
      </c>
      <c r="N49" s="23">
        <v>65537</v>
      </c>
      <c r="O49" s="23">
        <v>45.9</v>
      </c>
      <c r="P49" s="23">
        <v>35.65</v>
      </c>
      <c r="Q49" s="23">
        <v>1.52</v>
      </c>
      <c r="R49" s="23">
        <v>63.62</v>
      </c>
    </row>
    <row r="50" spans="1:18" x14ac:dyDescent="0.2">
      <c r="A50" s="23" t="s">
        <v>10846</v>
      </c>
      <c r="B50" s="23" t="s">
        <v>10845</v>
      </c>
      <c r="C50" s="24">
        <v>0.2</v>
      </c>
      <c r="D50" s="23">
        <v>15.36</v>
      </c>
      <c r="E50" s="25">
        <v>0.4770949074074074</v>
      </c>
      <c r="I50" s="25">
        <v>0.61185185185185187</v>
      </c>
      <c r="J50" s="23">
        <v>1</v>
      </c>
      <c r="K50" s="23">
        <v>3665615700</v>
      </c>
      <c r="L50" s="23" t="s">
        <v>10844</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10843</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10842</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10841</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10840</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10839</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10838</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10837</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10836</v>
      </c>
      <c r="M64" s="23" t="s">
        <v>226</v>
      </c>
      <c r="N64" s="23">
        <v>65537</v>
      </c>
      <c r="O64" s="23">
        <v>75.95</v>
      </c>
      <c r="P64" s="23">
        <v>100</v>
      </c>
      <c r="Q64" s="23">
        <v>1.67</v>
      </c>
      <c r="R64" s="23">
        <v>8.6</v>
      </c>
    </row>
    <row r="65" spans="1:18" x14ac:dyDescent="0.2">
      <c r="A65" s="23" t="s">
        <v>10835</v>
      </c>
      <c r="B65" s="23" t="s">
        <v>10834</v>
      </c>
      <c r="C65" s="24">
        <v>0.1003</v>
      </c>
      <c r="D65" s="23">
        <v>15.69</v>
      </c>
      <c r="E65" s="25">
        <v>0.40104166666666669</v>
      </c>
      <c r="I65" s="25">
        <v>0.57251157407407405</v>
      </c>
      <c r="J65" s="23">
        <v>1</v>
      </c>
      <c r="K65" s="23">
        <v>26260353000</v>
      </c>
      <c r="L65" s="23" t="s">
        <v>10833</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10832</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10831</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10830</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10829</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10828</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10827</v>
      </c>
      <c r="B77" s="23" t="s">
        <v>10826</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10825</v>
      </c>
      <c r="B82" s="23" t="s">
        <v>10824</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10823</v>
      </c>
      <c r="B103" s="23" t="s">
        <v>10822</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89</vt:i4>
      </vt:variant>
    </vt:vector>
  </HeadingPairs>
  <TitlesOfParts>
    <vt:vector size="89" baseType="lpstr">
      <vt:lpstr>龙头</vt:lpstr>
      <vt:lpstr>情绪</vt:lpstr>
      <vt:lpstr>周期</vt:lpstr>
      <vt:lpstr>交易模式</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2024-03-07T09:53:54Z</dcterms:modified>
</cp:coreProperties>
</file>