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65AB09E5-1C31-442A-BD14-E660E2A26049}" xr6:coauthVersionLast="47" xr6:coauthVersionMax="47" xr10:uidLastSave="{00000000-0000-0000-0000-000000000000}"/>
  <bookViews>
    <workbookView xWindow="-22046" yWindow="-103" windowWidth="22149" windowHeight="13200" firstSheet="43"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r:id="rId44"/>
    <sheet name="情绪" sheetId="11" r:id="rId45"/>
    <sheet name="周期" sheetId="14" r:id="rId46"/>
    <sheet name="230630" sheetId="324" r:id="rId47"/>
    <sheet name="230629" sheetId="323" state="hidden" r:id="rId48"/>
    <sheet name="230628" sheetId="322" state="hidden" r:id="rId49"/>
    <sheet name="230627" sheetId="321" state="hidden" r:id="rId50"/>
    <sheet name="230626" sheetId="320" state="hidden" r:id="rId51"/>
    <sheet name="230621" sheetId="319" state="hidden" r:id="rId52"/>
    <sheet name="230620" sheetId="318" state="hidden" r:id="rId53"/>
    <sheet name="230619" sheetId="317" state="hidden" r:id="rId54"/>
    <sheet name="230616" sheetId="316" state="hidden" r:id="rId55"/>
    <sheet name="230615" sheetId="315" state="hidden" r:id="rId56"/>
    <sheet name="230614" sheetId="314" state="hidden" r:id="rId57"/>
    <sheet name="230613" sheetId="313" state="hidden" r:id="rId58"/>
    <sheet name="230612" sheetId="312" state="hidden" r:id="rId59"/>
    <sheet name="230609" sheetId="264" state="hidden" r:id="rId60"/>
    <sheet name="230608" sheetId="263" state="hidden" r:id="rId61"/>
    <sheet name="230607" sheetId="262" state="hidden" r:id="rId62"/>
    <sheet name="230606" sheetId="261" state="hidden" r:id="rId63"/>
    <sheet name="230605" sheetId="260" state="hidden" r:id="rId64"/>
    <sheet name="230602" sheetId="259" state="hidden" r:id="rId65"/>
    <sheet name="230601" sheetId="258" state="hidden" r:id="rId66"/>
    <sheet name="0531" sheetId="257" state="hidden" r:id="rId67"/>
    <sheet name="0530" sheetId="256" state="hidden" r:id="rId68"/>
    <sheet name="0529" sheetId="255" state="hidden" r:id="rId69"/>
    <sheet name="0526" sheetId="254" state="hidden" r:id="rId70"/>
    <sheet name="0525" sheetId="253" state="hidden" r:id="rId71"/>
    <sheet name="0524" sheetId="252" state="hidden" r:id="rId72"/>
    <sheet name="0523" sheetId="251" state="hidden" r:id="rId73"/>
    <sheet name="0522" sheetId="250" state="hidden" r:id="rId74"/>
    <sheet name="0519" sheetId="249" state="hidden" r:id="rId75"/>
    <sheet name="0518" sheetId="248" state="hidden" r:id="rId76"/>
    <sheet name="0516" sheetId="246" state="hidden" r:id="rId77"/>
    <sheet name="0517" sheetId="247" state="hidden" r:id="rId78"/>
    <sheet name="0515" sheetId="245" state="hidden" r:id="rId79"/>
    <sheet name="0512" sheetId="244" state="hidden" r:id="rId80"/>
    <sheet name="0511" sheetId="243" state="hidden" r:id="rId81"/>
    <sheet name="0510" sheetId="242" state="hidden" r:id="rId82"/>
    <sheet name="0509" sheetId="241" state="hidden" r:id="rId83"/>
    <sheet name="0508" sheetId="240" state="hidden" r:id="rId84"/>
    <sheet name="0428" sheetId="237" state="hidden" r:id="rId85"/>
    <sheet name="0504" sheetId="238" state="hidden" r:id="rId86"/>
    <sheet name="0505" sheetId="239" state="hidden" r:id="rId87"/>
    <sheet name="0427" sheetId="236" state="hidden" r:id="rId88"/>
    <sheet name="0426" sheetId="235" state="hidden" r:id="rId89"/>
    <sheet name="0425" sheetId="234" state="hidden" r:id="rId90"/>
    <sheet name="0424" sheetId="233" state="hidden" r:id="rId91"/>
    <sheet name="W18" sheetId="232" state="hidden" r:id="rId92"/>
    <sheet name="0420" sheetId="230" state="hidden" r:id="rId93"/>
    <sheet name="0419" sheetId="229" state="hidden" r:id="rId94"/>
    <sheet name="0418" sheetId="228" state="hidden" r:id="rId95"/>
    <sheet name="0417" sheetId="227" state="hidden" r:id="rId96"/>
    <sheet name="0421" sheetId="231" state="hidden" r:id="rId97"/>
    <sheet name="W17" sheetId="226" state="hidden" r:id="rId98"/>
    <sheet name="0414" sheetId="225" state="hidden" r:id="rId99"/>
    <sheet name="0413" sheetId="224" state="hidden" r:id="rId100"/>
    <sheet name="0412" sheetId="223" state="hidden" r:id="rId101"/>
    <sheet name="0411" sheetId="222" state="hidden" r:id="rId102"/>
    <sheet name="0410" sheetId="220" state="hidden" r:id="rId103"/>
    <sheet name="0406" sheetId="218" state="hidden" r:id="rId104"/>
    <sheet name="0404" sheetId="217" state="hidden" r:id="rId105"/>
    <sheet name="0403" sheetId="215" state="hidden" r:id="rId106"/>
    <sheet name="0407" sheetId="219" state="hidden" r:id="rId107"/>
    <sheet name="W16" sheetId="221" state="hidden" r:id="rId108"/>
    <sheet name="W15" sheetId="216" state="hidden" r:id="rId109"/>
    <sheet name="0331" sheetId="214" state="hidden" r:id="rId110"/>
    <sheet name="0330" sheetId="213" state="hidden" r:id="rId111"/>
    <sheet name="0329" sheetId="211" state="hidden" r:id="rId112"/>
    <sheet name="W14" sheetId="212" state="hidden" r:id="rId113"/>
    <sheet name="0328" sheetId="210" state="hidden" r:id="rId114"/>
    <sheet name="0327" sheetId="209" state="hidden" r:id="rId115"/>
    <sheet name="0324" sheetId="208" state="hidden" r:id="rId116"/>
    <sheet name="0323" sheetId="207" state="hidden" r:id="rId117"/>
    <sheet name="0322" sheetId="206" state="hidden" r:id="rId118"/>
    <sheet name="0321" sheetId="205" state="hidden" r:id="rId119"/>
    <sheet name="0320" sheetId="203" state="hidden" r:id="rId120"/>
    <sheet name="W13" sheetId="204" state="hidden" r:id="rId121"/>
    <sheet name="0317" sheetId="202" state="hidden" r:id="rId122"/>
    <sheet name="0316" sheetId="201" state="hidden" r:id="rId123"/>
    <sheet name="0315" sheetId="199" state="hidden" r:id="rId124"/>
    <sheet name="0314" sheetId="198" state="hidden" r:id="rId125"/>
    <sheet name="0313" sheetId="197" state="hidden" r:id="rId126"/>
    <sheet name="W12" sheetId="200" state="hidden" r:id="rId127"/>
    <sheet name="W11" sheetId="185" state="hidden" r:id="rId128"/>
    <sheet name="0310" sheetId="196" state="hidden" r:id="rId129"/>
    <sheet name="0309" sheetId="195" state="hidden" r:id="rId130"/>
    <sheet name="0308" sheetId="194" state="hidden" r:id="rId131"/>
    <sheet name="0307" sheetId="193" state="hidden" r:id="rId132"/>
    <sheet name="0306" sheetId="192" state="hidden" r:id="rId133"/>
    <sheet name="0303" sheetId="191" state="hidden" r:id="rId134"/>
    <sheet name="0302" sheetId="190" state="hidden" r:id="rId135"/>
    <sheet name="0301" sheetId="189" state="hidden" r:id="rId136"/>
    <sheet name="0228" sheetId="187" state="hidden" r:id="rId137"/>
    <sheet name="0227" sheetId="186" state="hidden" r:id="rId138"/>
    <sheet name="0224" sheetId="184" state="hidden" r:id="rId139"/>
    <sheet name="0223" sheetId="183" state="hidden" r:id="rId140"/>
    <sheet name="0222" sheetId="182" state="hidden" r:id="rId141"/>
    <sheet name="0221" sheetId="181" state="hidden" r:id="rId142"/>
    <sheet name="0220" sheetId="180" state="hidden" r:id="rId143"/>
    <sheet name="0217" sheetId="179" state="hidden" r:id="rId144"/>
    <sheet name="0216" sheetId="178" state="hidden" r:id="rId145"/>
    <sheet name="0215" sheetId="177" state="hidden" r:id="rId146"/>
    <sheet name="0214" sheetId="175" state="hidden" r:id="rId147"/>
    <sheet name="0213" sheetId="174" state="hidden" r:id="rId148"/>
    <sheet name="0210" sheetId="173" state="hidden" r:id="rId149"/>
    <sheet name="0209" sheetId="172" state="hidden" r:id="rId150"/>
    <sheet name="0208" sheetId="171" state="hidden" r:id="rId151"/>
    <sheet name="0207" sheetId="170" state="hidden" r:id="rId152"/>
    <sheet name="0206" sheetId="169" state="hidden" r:id="rId153"/>
    <sheet name="0203" sheetId="168" state="hidden" r:id="rId154"/>
    <sheet name="0202" sheetId="167" state="hidden" r:id="rId155"/>
    <sheet name="0201" sheetId="166" state="hidden" r:id="rId156"/>
    <sheet name="0131" sheetId="165" state="hidden" r:id="rId157"/>
    <sheet name="0130" sheetId="164" state="hidden" r:id="rId158"/>
    <sheet name="0120" sheetId="163" state="hidden" r:id="rId159"/>
    <sheet name="0119" sheetId="162" state="hidden" r:id="rId160"/>
    <sheet name="0118" sheetId="161" state="hidden" r:id="rId161"/>
    <sheet name="0117" sheetId="160" state="hidden" r:id="rId162"/>
    <sheet name="0116" sheetId="159" state="hidden" r:id="rId163"/>
    <sheet name="0113" sheetId="158" state="hidden" r:id="rId164"/>
    <sheet name="0112" sheetId="157" state="hidden" r:id="rId165"/>
    <sheet name="0111" sheetId="156" state="hidden" r:id="rId166"/>
    <sheet name="0110" sheetId="155" state="hidden" r:id="rId167"/>
    <sheet name="0109" sheetId="154" state="hidden" r:id="rId168"/>
    <sheet name="龙头" sheetId="28" state="hidden" r:id="rId169"/>
    <sheet name="基本面" sheetId="60" state="hidden" r:id="rId170"/>
    <sheet name="涨幅排名8-5" sheetId="49" state="hidden" r:id="rId171"/>
    <sheet name="0106" sheetId="153" state="hidden" r:id="rId172"/>
    <sheet name="0104" sheetId="151" state="hidden" r:id="rId173"/>
    <sheet name="0105" sheetId="152" state="hidden" r:id="rId174"/>
    <sheet name="0103" sheetId="150" state="hidden" r:id="rId175"/>
    <sheet name="1230" sheetId="149" state="hidden" r:id="rId176"/>
    <sheet name="1229" sheetId="148" state="hidden" r:id="rId177"/>
    <sheet name="1228" sheetId="147" state="hidden" r:id="rId178"/>
    <sheet name="1227" sheetId="146" state="hidden" r:id="rId179"/>
    <sheet name="1226" sheetId="145" state="hidden" r:id="rId180"/>
    <sheet name="1223" sheetId="144" state="hidden" r:id="rId181"/>
    <sheet name="1222" sheetId="143" state="hidden" r:id="rId182"/>
    <sheet name="1221" sheetId="142" state="hidden" r:id="rId183"/>
    <sheet name="1220" sheetId="141" state="hidden" r:id="rId184"/>
    <sheet name="1219" sheetId="140" state="hidden" r:id="rId185"/>
    <sheet name="1216" sheetId="139" state="hidden" r:id="rId186"/>
    <sheet name="1215" sheetId="138" state="hidden" r:id="rId187"/>
    <sheet name="1214" sheetId="137" state="hidden" r:id="rId188"/>
    <sheet name="1213" sheetId="136" state="hidden" r:id="rId189"/>
    <sheet name="1212" sheetId="135" state="hidden" r:id="rId190"/>
    <sheet name="1209" sheetId="134" state="hidden" r:id="rId191"/>
    <sheet name="1208" sheetId="133" state="hidden" r:id="rId192"/>
    <sheet name="1207" sheetId="132" state="hidden" r:id="rId193"/>
    <sheet name="1206" sheetId="131" state="hidden" r:id="rId194"/>
    <sheet name="1205" sheetId="130" state="hidden" r:id="rId195"/>
    <sheet name="1202" sheetId="129" state="hidden" r:id="rId196"/>
    <sheet name="1201" sheetId="128" state="hidden" r:id="rId197"/>
    <sheet name="1130" sheetId="127" state="hidden" r:id="rId198"/>
    <sheet name="1129" sheetId="126" state="hidden" r:id="rId199"/>
    <sheet name="1128" sheetId="125" state="hidden" r:id="rId200"/>
    <sheet name="1125" sheetId="124" state="hidden" r:id="rId201"/>
    <sheet name="1124" sheetId="123" state="hidden" r:id="rId202"/>
    <sheet name="1123" sheetId="122" state="hidden" r:id="rId203"/>
    <sheet name="1122" sheetId="121" state="hidden" r:id="rId204"/>
    <sheet name="1121" sheetId="120" state="hidden" r:id="rId205"/>
    <sheet name="1118" sheetId="119" state="hidden" r:id="rId206"/>
    <sheet name="1117" sheetId="118" state="hidden" r:id="rId207"/>
    <sheet name="1116" sheetId="117" state="hidden" r:id="rId208"/>
    <sheet name="1115" sheetId="116" state="hidden" r:id="rId209"/>
    <sheet name="1114" sheetId="115" state="hidden" r:id="rId210"/>
    <sheet name="1111" sheetId="114" state="hidden" r:id="rId211"/>
    <sheet name="1110" sheetId="113" state="hidden" r:id="rId212"/>
    <sheet name="1109" sheetId="112" state="hidden" r:id="rId213"/>
    <sheet name="1108" sheetId="111" state="hidden" r:id="rId214"/>
    <sheet name="1107" sheetId="110" state="hidden" r:id="rId215"/>
    <sheet name="1104" sheetId="109" state="hidden" r:id="rId216"/>
    <sheet name="1103" sheetId="108" state="hidden" r:id="rId217"/>
    <sheet name="1102" sheetId="107" state="hidden" r:id="rId218"/>
    <sheet name="1101" sheetId="106" state="hidden" r:id="rId219"/>
    <sheet name="1031" sheetId="105" state="hidden" r:id="rId220"/>
    <sheet name="1028" sheetId="104" state="hidden" r:id="rId221"/>
    <sheet name="1027" sheetId="103" state="hidden" r:id="rId222"/>
    <sheet name="1026" sheetId="102" state="hidden" r:id="rId223"/>
    <sheet name="1025" sheetId="101" state="hidden" r:id="rId224"/>
    <sheet name="1024" sheetId="100" state="hidden" r:id="rId225"/>
    <sheet name="1021" sheetId="99" state="hidden" r:id="rId226"/>
    <sheet name="1020" sheetId="98" state="hidden" r:id="rId227"/>
    <sheet name="1019" sheetId="97" state="hidden" r:id="rId228"/>
    <sheet name="1018" sheetId="96" state="hidden" r:id="rId229"/>
    <sheet name="1017" sheetId="95" state="hidden" r:id="rId230"/>
    <sheet name="1014" sheetId="94" state="hidden" r:id="rId231"/>
    <sheet name="1013" sheetId="93" state="hidden" r:id="rId232"/>
    <sheet name="1012" sheetId="92" state="hidden" r:id="rId233"/>
    <sheet name="1011" sheetId="91" state="hidden" r:id="rId234"/>
    <sheet name="1010" sheetId="90" state="hidden" r:id="rId235"/>
    <sheet name="0930" sheetId="89" state="hidden" r:id="rId236"/>
    <sheet name="0929" sheetId="88" state="hidden" r:id="rId237"/>
    <sheet name="0928" sheetId="87" state="hidden" r:id="rId238"/>
    <sheet name="0927" sheetId="86" state="hidden" r:id="rId239"/>
    <sheet name="0926" sheetId="85" state="hidden" r:id="rId240"/>
    <sheet name="0923" sheetId="84" state="hidden" r:id="rId241"/>
    <sheet name="0922" sheetId="83" state="hidden" r:id="rId242"/>
    <sheet name="0921" sheetId="82" state="hidden" r:id="rId243"/>
    <sheet name="0920" sheetId="81" state="hidden" r:id="rId244"/>
    <sheet name="0919" sheetId="80" state="hidden" r:id="rId245"/>
    <sheet name="0916" sheetId="79" state="hidden" r:id="rId246"/>
    <sheet name="0915" sheetId="78" state="hidden" r:id="rId247"/>
    <sheet name="0914" sheetId="77" state="hidden" r:id="rId248"/>
    <sheet name="0913" sheetId="76" state="hidden" r:id="rId249"/>
    <sheet name="0909" sheetId="75" state="hidden" r:id="rId250"/>
    <sheet name="0908" sheetId="74" state="hidden" r:id="rId251"/>
    <sheet name="0907" sheetId="73" state="hidden" r:id="rId252"/>
    <sheet name="0906" sheetId="72" state="hidden" r:id="rId253"/>
    <sheet name="0905" sheetId="71" state="hidden" r:id="rId254"/>
    <sheet name="0902" sheetId="70" state="hidden" r:id="rId255"/>
    <sheet name="0901" sheetId="69" state="hidden" r:id="rId25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A224" i="14"/>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CQ231" authorId="0" shapeId="0" xr:uid="{1F8FCB10-DA1E-46E6-B0D6-0B4AF6389622}">
      <text>
        <r>
          <rPr>
            <b/>
            <sz val="9"/>
            <color indexed="81"/>
            <rFont val="宋体"/>
            <family val="3"/>
            <charset val="134"/>
          </rPr>
          <t>gao'guang:</t>
        </r>
        <r>
          <rPr>
            <sz val="9"/>
            <color indexed="81"/>
            <rFont val="宋体"/>
            <family val="3"/>
            <charset val="134"/>
          </rPr>
          <t xml:space="preserve">
买点
</t>
        </r>
      </text>
    </comment>
    <comment ref="CQ233" authorId="0" shapeId="0" xr:uid="{9BFEFC0D-0FB4-4450-862D-735043ECC5AF}">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<sst xmlns="http://schemas.openxmlformats.org/spreadsheetml/2006/main" count="94061" uniqueCount="26784">
  <si>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</si>
  <si>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</si>
  <si>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</si>
  <si>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</si>
  <si>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</si>
  <si>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</si>
  <si>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</si>
  <si>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</si>
  <si>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</si>
  <si>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</si>
  <si>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</si>
  <si>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</si>
  <si>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</si>
  <si>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</si>
  <si>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</si>
  <si>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</si>
  <si>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</si>
  <si>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</si>
  <si>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</si>
  <si>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</si>
  <si>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</si>
  <si>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</si>
  <si>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</si>
  <si>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</si>
  <si>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</si>
  <si>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</si>
  <si>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</si>
  <si>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</si>
  <si>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</si>
  <si>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</si>
  <si>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</si>
  <si>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</si>
  <si>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</si>
  <si>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</si>
  <si>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</si>
  <si>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</si>
  <si>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</si>
  <si>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</si>
  <si>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</si>
  <si>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</si>
  <si>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</si>
  <si>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</si>
  <si>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</si>
  <si>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</si>
  <si>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</si>
  <si>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</si>
  <si>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</si>
  <si>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</si>
  <si>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</si>
  <si>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</si>
  <si>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</si>
  <si>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</si>
  <si>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</si>
  <si>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</si>
  <si>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</si>
  <si>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</si>
  <si>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</si>
  <si>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</si>
  <si>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</si>
  <si>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</si>
  <si>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</si>
  <si>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</si>
  <si>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</si>
  <si>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</si>
  <si>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</si>
  <si>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</si>
  <si>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</si>
  <si>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</si>
  <si>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</si>
  <si>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</si>
  <si>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</si>
  <si>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</si>
  <si>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</si>
  <si>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</si>
  <si>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</si>
  <si>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</si>
  <si>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</si>
  <si>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</si>
  <si>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</si>
  <si>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</si>
  <si>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</si>
  <si>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</si>
  <si>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</si>
  <si>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</si>
  <si>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</si>
  <si>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</si>
  <si>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</si>
  <si>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</si>
  <si>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</si>
  <si>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</si>
  <si>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</si>
  <si>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</si>
  <si>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</si>
  <si>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</si>
  <si>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</si>
  <si>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</si>
  <si>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</si>
  <si>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</si>
  <si>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</si>
  <si>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</si>
  <si>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</si>
  <si>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</si>
  <si>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</si>
  <si>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</si>
  <si>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</si>
  <si>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</si>
  <si>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</si>
  <si>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</si>
  <si>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</si>
  <si>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</si>
  <si>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</si>
  <si>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</si>
  <si>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</si>
  <si>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</si>
  <si>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</si>
  <si>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</si>
  <si>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</si>
  <si>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</si>
  <si>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</si>
  <si>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</si>
  <si>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</si>
  <si>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</si>
  <si>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</si>
  <si>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</si>
  <si>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</si>
  <si>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</si>
  <si>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</si>
  <si>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</si>
  <si>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</si>
  <si>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</si>
  <si>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</si>
  <si>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</si>
  <si>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</si>
  <si>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</si>
  <si>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</si>
  <si>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</si>
  <si>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</si>
  <si>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</si>
  <si>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</si>
  <si>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</si>
  <si>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</si>
  <si>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</si>
  <si>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</si>
  <si>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</si>
  <si>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</si>
  <si>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</si>
  <si>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</si>
  <si>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</si>
  <si>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</si>
  <si>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</si>
  <si>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</si>
  <si>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</si>
  <si>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</si>
  <si>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</si>
  <si>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</si>
  <si>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</si>
  <si>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</si>
  <si>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</si>
  <si>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</si>
  <si>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</si>
  <si>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</si>
  <si>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</si>
  <si>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</si>
  <si>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</si>
  <si>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</si>
  <si>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</si>
  <si>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</si>
  <si>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</si>
  <si>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</si>
  <si>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</si>
  <si>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</si>
  <si>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</si>
  <si>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</si>
  <si>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</si>
  <si>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</si>
  <si>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</si>
  <si>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</si>
  <si>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</si>
  <si>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</si>
  <si>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</si>
  <si>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</si>
  <si>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</si>
  <si>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</si>
  <si>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</si>
  <si>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</si>
  <si>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</si>
  <si>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</si>
  <si>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</si>
  <si>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</si>
  <si>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</si>
  <si>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</si>
  <si>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</si>
  <si>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</si>
  <si>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</si>
  <si>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</si>
  <si>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</si>
  <si>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</si>
  <si>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</si>
  <si>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</si>
  <si>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</si>
  <si>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</si>
  <si>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</si>
  <si>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</si>
  <si>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</si>
  <si>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</si>
  <si>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</si>
  <si>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</si>
  <si>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</si>
  <si>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</si>
  <si>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</si>
  <si>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</si>
  <si>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</si>
  <si>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</si>
  <si>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</si>
  <si>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</si>
  <si>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</si>
  <si>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</si>
  <si>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</si>
  <si>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</si>
  <si>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</si>
  <si>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</si>
  <si>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</si>
  <si>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</si>
  <si>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</si>
  <si>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</si>
  <si>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</si>
  <si>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</si>
  <si>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</si>
  <si>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</si>
  <si>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</si>
  <si>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</si>
  <si>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</si>
  <si>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</si>
  <si>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</si>
  <si>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</si>
  <si>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</si>
  <si>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</si>
  <si>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</si>
  <si>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</si>
  <si>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</si>
  <si>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</si>
  <si>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</si>
  <si>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</si>
  <si>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</si>
  <si>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</si>
  <si>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</si>
  <si>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</si>
  <si>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</si>
  <si>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</si>
  <si>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</si>
  <si>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</si>
  <si>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</si>
  <si>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</si>
  <si>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</si>
  <si>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</si>
  <si>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</si>
  <si>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</si>
  <si>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</si>
  <si>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</si>
  <si>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</si>
  <si>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</si>
  <si>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</si>
  <si>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</si>
  <si>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</si>
  <si>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</si>
  <si>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</si>
  <si>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</si>
  <si>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</si>
  <si>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</si>
  <si>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</si>
  <si>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</si>
  <si>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</si>
  <si>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</si>
  <si>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</si>
  <si>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</si>
  <si>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</si>
  <si>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</si>
  <si>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</si>
  <si>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</si>
  <si>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</si>
  <si>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</si>
  <si>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</si>
  <si>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</si>
  <si>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</si>
  <si>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</si>
  <si>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</si>
  <si>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</si>
  <si>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</si>
  <si>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</si>
  <si>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</si>
  <si>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</si>
  <si>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</si>
  <si>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</si>
  <si>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</si>
  <si>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</si>
  <si>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</si>
  <si>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</si>
  <si>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</si>
  <si>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</si>
  <si>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</si>
  <si>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</si>
  <si>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</si>
  <si>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</si>
  <si>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</si>
  <si>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</si>
  <si>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</si>
  <si>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</si>
  <si>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</si>
  <si>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</si>
  <si>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</si>
  <si>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</si>
  <si>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</si>
  <si>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</si>
  <si>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</si>
  <si>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</si>
  <si>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</si>
  <si>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</si>
  <si>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</si>
  <si>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</si>
  <si>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</si>
  <si>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</si>
  <si>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</si>
  <si>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</si>
  <si>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</si>
  <si>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</si>
  <si>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</si>
  <si>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</si>
  <si>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</si>
  <si>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</si>
  <si>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</si>
  <si>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</si>
  <si>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</si>
  <si>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</si>
  <si>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</si>
  <si>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</si>
  <si>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</si>
  <si>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</si>
  <si>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</si>
  <si>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</si>
  <si>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</si>
  <si>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</si>
  <si>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</si>
  <si>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</si>
  <si>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</si>
  <si>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</si>
  <si>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</si>
  <si>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</si>
  <si>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</si>
  <si>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</si>
  <si>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</si>
  <si>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</si>
  <si>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</si>
  <si>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</si>
  <si>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</si>
  <si>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</si>
  <si>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</si>
  <si>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</si>
  <si>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</si>
  <si>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</si>
  <si>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</si>
  <si>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</si>
  <si>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</si>
  <si>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</si>
  <si>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</si>
  <si>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</si>
  <si>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</si>
  <si>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</si>
  <si>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</si>
  <si>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</si>
  <si>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</si>
  <si>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</si>
  <si>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</si>
  <si>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</si>
  <si>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</si>
  <si>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</si>
  <si>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</si>
  <si>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</si>
  <si>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</si>
  <si>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</si>
  <si>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</si>
  <si>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</si>
  <si>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</si>
  <si>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</si>
  <si>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</si>
  <si>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</si>
  <si>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</si>
  <si>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</si>
  <si>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</si>
  <si>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</si>
  <si>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</si>
  <si>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</si>
  <si>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</si>
  <si>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</si>
  <si>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</si>
  <si>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</si>
  <si>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</si>
  <si>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</si>
  <si>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</si>
  <si>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</si>
  <si>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</si>
  <si>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</si>
  <si>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</si>
  <si>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</si>
  <si>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</si>
  <si>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</si>
  <si>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</si>
  <si>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</si>
  <si>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</si>
  <si>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</si>
  <si>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</si>
  <si>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</si>
  <si>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</si>
  <si>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</si>
  <si>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</si>
  <si>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</si>
  <si>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</si>
  <si>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</si>
  <si>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</si>
  <si>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</si>
  <si>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</si>
  <si>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</si>
  <si>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</si>
  <si>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</si>
  <si>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</si>
  <si>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</si>
  <si>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</si>
  <si>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</si>
  <si>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</si>
  <si>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</si>
  <si>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</si>
  <si>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</si>
  <si>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</si>
  <si>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</si>
  <si>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</si>
  <si>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</si>
  <si>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</si>
  <si>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</si>
  <si>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</si>
  <si>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</si>
  <si>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</si>
  <si>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</si>
  <si>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</si>
  <si>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</si>
  <si>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</si>
  <si>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</si>
  <si>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</si>
  <si>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</si>
  <si>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</si>
  <si>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</si>
  <si>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</si>
  <si>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</si>
  <si>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</si>
  <si>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</si>
  <si>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</si>
  <si>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</si>
  <si>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</si>
  <si>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</si>
  <si>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</si>
  <si>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</si>
  <si>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</si>
  <si>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</si>
  <si>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</si>
  <si>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</si>
  <si>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</si>
  <si>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</si>
  <si>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</si>
  <si>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</si>
  <si>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</si>
  <si>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</si>
  <si>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</si>
  <si>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</si>
  <si>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</si>
  <si>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</si>
  <si>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</si>
  <si>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</si>
  <si>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</si>
  <si>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</si>
  <si>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</si>
  <si>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</si>
  <si>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</si>
  <si>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</si>
  <si>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</si>
  <si>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</si>
  <si>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</si>
  <si>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</si>
  <si>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</si>
  <si>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</si>
  <si>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</si>
  <si>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</si>
  <si>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</si>
  <si>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</si>
  <si>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</si>
  <si>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</si>
  <si>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</si>
  <si>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</si>
  <si>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</si>
  <si>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</si>
  <si>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</si>
  <si>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</si>
  <si>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</si>
  <si>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</si>
  <si>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</si>
  <si>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</si>
  <si>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</si>
  <si>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</si>
  <si>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</si>
  <si>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</si>
  <si>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</si>
  <si>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</si>
  <si>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</si>
  <si>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</si>
  <si>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</si>
  <si>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</si>
  <si>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</si>
  <si>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</si>
  <si>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</si>
  <si>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</si>
  <si>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</si>
  <si>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</si>
  <si>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</si>
  <si>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</si>
  <si>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</si>
  <si>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</si>
  <si>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</si>
  <si>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</si>
  <si>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</si>
  <si>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</si>
  <si>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</si>
  <si>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</si>
  <si>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</si>
  <si>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</si>
  <si>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</si>
  <si>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</si>
  <si>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</si>
  <si>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</si>
  <si>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</si>
  <si>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</si>
  <si>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</si>
  <si>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</si>
  <si>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</si>
  <si>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</si>
  <si>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</si>
  <si>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</si>
  <si>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</si>
  <si>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</si>
  <si>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</si>
  <si>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</si>
  <si>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</si>
  <si>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</si>
  <si>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</si>
  <si>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</si>
  <si>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</si>
  <si>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</si>
  <si>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</si>
  <si>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</si>
  <si>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</si>
  <si>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</si>
  <si>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</si>
  <si>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</si>
  <si>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</si>
  <si>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</si>
  <si>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</si>
  <si>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</si>
  <si>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</si>
  <si>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</si>
  <si>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</si>
  <si>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</si>
  <si>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</si>
  <si>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</si>
  <si>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</si>
  <si>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</si>
  <si>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</si>
  <si>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</si>
  <si>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</si>
  <si>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</si>
  <si>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</si>
  <si>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</si>
  <si>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</si>
  <si>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</si>
  <si>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</si>
  <si>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</si>
  <si>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</si>
  <si>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</si>
  <si>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</si>
  <si>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</si>
  <si>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</si>
  <si>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</si>
  <si>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</si>
  <si>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</si>
  <si>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</si>
  <si>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</si>
  <si>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</si>
  <si>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</si>
  <si>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</si>
  <si>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</si>
  <si>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</si>
  <si>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</si>
  <si>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</si>
  <si>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</si>
  <si>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</si>
  <si>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</si>
  <si>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</si>
  <si>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</si>
  <si>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</si>
  <si>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</si>
  <si>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</si>
  <si>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</si>
  <si>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</si>
  <si>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</si>
  <si>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</si>
  <si>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</si>
  <si>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</si>
  <si>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</si>
  <si>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</si>
  <si>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</si>
  <si>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</si>
  <si>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</si>
  <si>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</si>
  <si>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</si>
  <si>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</si>
  <si>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</si>
  <si>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</si>
  <si>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</si>
  <si>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</si>
  <si>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</si>
  <si>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</si>
  <si>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</si>
  <si>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</si>
  <si>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</si>
  <si>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</si>
  <si>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</si>
  <si>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</si>
  <si>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</si>
  <si>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</si>
  <si>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</si>
  <si>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</si>
  <si>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</si>
  <si>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</si>
  <si>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</si>
  <si>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</si>
  <si>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</si>
  <si>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</si>
  <si>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</si>
  <si>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</si>
  <si>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</si>
  <si>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</si>
  <si>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</si>
  <si>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</si>
  <si>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</si>
  <si>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</si>
  <si>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</si>
  <si>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</si>
  <si>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</si>
  <si>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</si>
  <si>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</si>
  <si>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</si>
  <si>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</si>
  <si>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</si>
  <si>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</si>
  <si>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</si>
  <si>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</si>
  <si>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</si>
  <si>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</si>
  <si>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</si>
  <si>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</si>
  <si>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</si>
  <si>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</si>
  <si>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</si>
  <si>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</si>
  <si>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</si>
  <si>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</si>
  <si>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</si>
  <si>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</si>
  <si>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</si>
  <si>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</si>
  <si>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</si>
  <si>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</si>
  <si>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</si>
  <si>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</si>
  <si>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</si>
  <si>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</si>
  <si>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</si>
  <si>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</si>
  <si>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</si>
  <si>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</si>
  <si>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</si>
  <si>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</si>
  <si>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</si>
  <si>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</si>
  <si>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</si>
  <si>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</si>
  <si>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</si>
  <si>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</si>
  <si>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</si>
  <si>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</si>
  <si>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</si>
  <si>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</si>
  <si>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</si>
  <si>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</si>
  <si>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</si>
  <si>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</si>
  <si>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</si>
  <si>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</si>
  <si>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</si>
  <si>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</si>
  <si>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</si>
  <si>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</si>
  <si>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</si>
  <si>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</si>
  <si>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</si>
  <si>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</si>
  <si>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</si>
  <si>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</si>
  <si>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</si>
  <si>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</si>
  <si>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</si>
  <si>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</si>
  <si>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</si>
  <si>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</si>
  <si>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</si>
  <si>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</si>
  <si>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</si>
  <si>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</si>
  <si>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</si>
  <si>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</si>
  <si>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</si>
  <si>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</si>
  <si>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</si>
  <si>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</si>
  <si>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</si>
  <si>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</si>
  <si>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</si>
  <si>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</si>
  <si>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</si>
  <si>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</si>
  <si>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</si>
  <si>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</si>
  <si>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</si>
  <si>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</si>
  <si>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</si>
  <si>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</si>
  <si>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</si>
  <si>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</si>
  <si>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</si>
  <si>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</si>
  <si>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</si>
  <si>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</si>
  <si>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</si>
  <si>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</si>
  <si>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</si>
  <si>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</si>
  <si>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</si>
  <si>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</si>
  <si>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</si>
  <si>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</si>
  <si>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</si>
  <si>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</si>
  <si>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</si>
  <si>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</si>
  <si>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</si>
  <si>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</si>
  <si>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</si>
  <si>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</si>
  <si>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</si>
  <si>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</si>
  <si>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</si>
  <si>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</si>
  <si>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</si>
  <si>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</si>
  <si>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</si>
  <si>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</si>
  <si>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</si>
  <si>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</si>
  <si>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</si>
  <si>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</si>
  <si>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</si>
  <si>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</si>
  <si>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</si>
  <si>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</si>
  <si>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</si>
  <si>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</si>
  <si>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</si>
  <si>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</si>
  <si>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</si>
  <si>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</si>
  <si>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</si>
  <si>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</si>
  <si>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</si>
  <si>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</si>
  <si>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</si>
  <si>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</si>
  <si>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</si>
  <si>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</si>
  <si>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</si>
  <si>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</si>
  <si>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</si>
  <si>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</si>
  <si>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</si>
  <si>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</si>
  <si>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</si>
  <si>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</si>
  <si>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</si>
  <si>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</si>
  <si>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</si>
  <si>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</si>
  <si>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</si>
  <si>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</si>
  <si>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</si>
  <si>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</si>
  <si>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</si>
  <si>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</si>
  <si>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</si>
  <si>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</si>
  <si>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</si>
  <si>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</si>
  <si>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</si>
  <si>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</si>
  <si>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</si>
  <si>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</si>
  <si>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</si>
  <si>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</si>
  <si>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</si>
  <si>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</si>
  <si>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</si>
  <si>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</si>
  <si>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</si>
  <si>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</si>
  <si>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</si>
  <si>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</si>
  <si>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</si>
  <si>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</si>
  <si>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</si>
  <si>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</si>
  <si>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</si>
  <si>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</si>
  <si>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</si>
  <si>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</si>
  <si>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</si>
  <si>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</si>
  <si>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</si>
  <si>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</si>
  <si>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</si>
  <si>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</si>
  <si>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</si>
  <si>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</si>
  <si>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</si>
  <si>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</si>
  <si>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</si>
  <si>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</si>
  <si>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</si>
  <si>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</si>
  <si>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</si>
  <si>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</si>
  <si>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</si>
  <si>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</si>
  <si>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</si>
  <si>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</si>
  <si>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</si>
  <si>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</si>
  <si>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</si>
  <si>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</si>
  <si>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</si>
  <si>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</si>
  <si>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</si>
  <si>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</si>
  <si>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</si>
  <si>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</si>
  <si>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</si>
  <si>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</si>
  <si>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</si>
  <si>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</si>
  <si>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</si>
  <si>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</si>
  <si>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</si>
  <si>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</si>
  <si>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</si>
  <si>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</si>
  <si>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</si>
  <si>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</si>
  <si>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</si>
  <si>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</si>
  <si>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</si>
  <si>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</si>
  <si>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</si>
  <si>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</si>
  <si>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</si>
  <si>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</si>
  <si>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</si>
  <si>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</si>
  <si>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</si>
  <si>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</si>
  <si>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</si>
  <si>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</si>
  <si>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</si>
  <si>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</si>
  <si>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</si>
  <si>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</si>
  <si>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</si>
  <si>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</si>
  <si>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</si>
  <si>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</si>
  <si>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</si>
  <si>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</si>
  <si>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</si>
  <si>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</si>
  <si>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</si>
  <si>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</si>
  <si>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</si>
  <si>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</si>
  <si>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</si>
  <si>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</si>
  <si>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</si>
  <si>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</si>
  <si>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</si>
  <si>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</si>
  <si>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</si>
  <si>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</si>
  <si>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</si>
  <si>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</si>
  <si>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</si>
  <si>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</si>
  <si>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</si>
  <si>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</si>
  <si>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</si>
  <si>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</si>
  <si>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</si>
  <si>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</si>
  <si>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</si>
  <si>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</si>
  <si>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</si>
  <si>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</si>
  <si>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</si>
  <si>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</si>
  <si>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</si>
  <si>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</si>
  <si>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</si>
  <si>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</si>
  <si>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</si>
  <si>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</si>
  <si>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</si>
  <si>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</si>
  <si>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</si>
  <si>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</si>
  <si>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</si>
  <si>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</si>
  <si>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</si>
  <si>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</si>
  <si>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</si>
  <si>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</si>
  <si>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</si>
  <si>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</si>
  <si>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</si>
  <si>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</si>
  <si>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</si>
  <si>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</si>
  <si>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</si>
  <si>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</si>
  <si>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</si>
  <si>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</si>
  <si>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</si>
  <si>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</si>
  <si>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</si>
  <si>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</si>
  <si>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</si>
  <si>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</si>
  <si>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</si>
  <si>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</si>
  <si>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</si>
  <si>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</si>
  <si>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</si>
  <si>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</si>
  <si>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</si>
  <si>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</si>
  <si>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</si>
  <si>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</si>
  <si>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</si>
  <si>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</si>
  <si>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</si>
  <si>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</si>
  <si>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</si>
  <si>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</si>
  <si>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</si>
  <si>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</si>
  <si>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</si>
  <si>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</si>
  <si>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</si>
  <si>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</si>
  <si>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</si>
  <si>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</si>
  <si>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</si>
  <si>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</si>
  <si>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</si>
  <si>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</si>
  <si>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</si>
  <si>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</si>
  <si>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</si>
  <si>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</si>
  <si>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</si>
  <si>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</si>
  <si>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</si>
  <si>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</si>
  <si>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</si>
  <si>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</si>
  <si>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</si>
  <si>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</si>
  <si>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</si>
  <si>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</si>
  <si>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</si>
  <si>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</si>
  <si>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</si>
  <si>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</si>
  <si>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</si>
  <si>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</si>
  <si>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</si>
  <si>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</si>
  <si>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</si>
  <si>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</si>
  <si>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</si>
  <si>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</si>
  <si>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</si>
  <si>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</si>
  <si>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</si>
  <si>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</si>
  <si>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</si>
  <si>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</si>
  <si>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</si>
  <si>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</si>
  <si>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</si>
  <si>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</si>
  <si>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</si>
  <si>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</si>
  <si>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</si>
  <si>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</si>
  <si>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</si>
  <si>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</si>
  <si>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</si>
  <si>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</si>
  <si>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</si>
  <si>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</si>
  <si>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</si>
  <si>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</si>
  <si>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</si>
  <si>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</si>
  <si>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</si>
  <si>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</si>
  <si>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</si>
  <si>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</si>
  <si>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</si>
  <si>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</si>
  <si>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</si>
  <si>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</si>
  <si>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</si>
  <si>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</si>
  <si>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</si>
  <si>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</si>
  <si>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</si>
  <si>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</si>
  <si>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</si>
  <si>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</si>
  <si>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</si>
  <si>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</si>
  <si>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</si>
  <si>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</si>
  <si>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</si>
  <si>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</si>
  <si>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</si>
  <si>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</si>
  <si>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</si>
  <si>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</si>
  <si>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</si>
  <si>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</si>
  <si>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</si>
  <si>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</si>
  <si>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</si>
  <si>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</si>
  <si>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</si>
  <si>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</si>
  <si>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</si>
  <si>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</si>
  <si>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</si>
  <si>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</si>
  <si>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</si>
  <si>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</si>
  <si>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</si>
  <si>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</si>
  <si>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</si>
  <si>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</si>
  <si>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</si>
  <si>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</si>
  <si>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</si>
  <si>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</si>
  <si>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</si>
  <si>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</si>
  <si>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</si>
  <si>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</si>
  <si>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</si>
  <si>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</si>
  <si>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</si>
  <si>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</si>
  <si>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</si>
  <si>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</si>
  <si>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</si>
  <si>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</si>
  <si>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</si>
  <si>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</si>
  <si>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</si>
  <si>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</si>
  <si>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</si>
  <si>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</si>
  <si>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</si>
  <si>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</si>
  <si>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</si>
  <si>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</si>
  <si>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</si>
  <si>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</si>
  <si>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</si>
  <si>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</si>
  <si>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</si>
  <si>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</si>
  <si>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</si>
  <si>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</si>
  <si>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</si>
  <si>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</si>
  <si>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</si>
  <si>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</si>
  <si>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</si>
  <si>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</si>
  <si>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</si>
  <si>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</si>
  <si>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</si>
  <si>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</si>
  <si>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</si>
  <si>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</si>
  <si>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</si>
  <si>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</si>
  <si>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</si>
  <si>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</si>
  <si>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</si>
  <si>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</si>
  <si>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</si>
  <si>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</si>
  <si>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</si>
  <si>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</si>
  <si>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</si>
  <si>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</si>
  <si>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</si>
  <si>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</si>
  <si>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</si>
  <si>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</si>
  <si>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</si>
  <si>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</si>
  <si>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</si>
  <si>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</si>
  <si>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</si>
  <si>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</si>
  <si>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</si>
  <si>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</si>
  <si>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</si>
  <si>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</si>
  <si>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</si>
  <si>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</si>
  <si>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</si>
  <si>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</si>
  <si>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</si>
  <si>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</si>
  <si>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</si>
  <si>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</si>
  <si>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</si>
  <si>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</si>
  <si>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</si>
  <si>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</si>
  <si>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</si>
  <si>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</si>
  <si>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</si>
  <si>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</si>
  <si>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</si>
  <si>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</si>
  <si>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</si>
  <si>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</si>
  <si>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</si>
  <si>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</si>
  <si>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</si>
  <si>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</si>
  <si>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</si>
  <si>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</si>
  <si>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</si>
  <si>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</si>
  <si>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</si>
  <si>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</si>
  <si>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</si>
  <si>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</si>
  <si>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</si>
  <si>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</si>
  <si>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</si>
  <si>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</si>
  <si>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</si>
  <si>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</si>
  <si>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</si>
  <si>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</si>
  <si>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</si>
  <si>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</si>
  <si>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</si>
  <si>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</si>
  <si>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</si>
  <si>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</si>
  <si>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</si>
  <si>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</si>
  <si>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</si>
  <si>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</si>
  <si>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</si>
  <si>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</si>
  <si>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</si>
  <si>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</si>
  <si>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</si>
  <si>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</si>
  <si>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</si>
  <si>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</si>
  <si>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</si>
  <si>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</si>
  <si>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</si>
  <si>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</si>
  <si>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</si>
  <si>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</si>
  <si>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</si>
  <si>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</si>
  <si>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</si>
  <si>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</si>
  <si>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</si>
  <si>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</si>
  <si>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</si>
  <si>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</si>
  <si>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</si>
  <si>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</si>
  <si>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</si>
  <si>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</si>
  <si>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</si>
  <si>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</si>
  <si>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</si>
  <si>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</si>
  <si>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</si>
  <si>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</si>
  <si>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</si>
  <si>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</si>
  <si>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</si>
  <si>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</si>
  <si>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</si>
  <si>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</si>
  <si>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</si>
  <si>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</si>
  <si>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</si>
  <si>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</si>
  <si>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</si>
  <si>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</si>
  <si>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</si>
  <si>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</si>
  <si>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</si>
  <si>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</si>
  <si>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</si>
  <si>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</si>
  <si>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</si>
  <si>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</si>
  <si>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</si>
  <si>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</si>
  <si>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</si>
  <si>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</si>
  <si>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</si>
  <si>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</si>
  <si>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</si>
  <si>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</si>
  <si>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</si>
  <si>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</si>
  <si>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</si>
  <si>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</si>
  <si>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</si>
  <si>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</si>
  <si>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</si>
  <si>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</si>
  <si>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</si>
  <si>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</si>
  <si>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</si>
  <si>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</si>
  <si>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</si>
  <si>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</si>
  <si>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</si>
  <si>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</si>
  <si>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</si>
  <si>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</si>
  <si>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</si>
  <si>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</si>
  <si>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</si>
  <si>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</si>
  <si>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</si>
  <si>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</si>
  <si>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</si>
  <si>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</si>
  <si>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</si>
  <si>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</si>
  <si>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</si>
  <si>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</si>
  <si>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</si>
  <si>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</si>
  <si>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</si>
  <si>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</si>
  <si>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</si>
  <si>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</si>
  <si>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</si>
  <si>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</si>
  <si>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</si>
  <si>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</si>
  <si>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</si>
  <si>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</si>
  <si>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</si>
  <si>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</si>
  <si>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</si>
  <si>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</si>
  <si>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</si>
  <si>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</si>
  <si>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</si>
  <si>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</si>
  <si>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</si>
  <si>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</si>
  <si>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</si>
  <si>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</si>
  <si>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</si>
  <si>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</si>
  <si>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</si>
  <si>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</si>
  <si>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</si>
  <si>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</si>
  <si>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</si>
  <si>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</si>
  <si>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</si>
  <si>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</si>
  <si>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</si>
  <si>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</si>
  <si>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</si>
  <si>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</si>
  <si>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</si>
  <si>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</si>
  <si>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</si>
  <si>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</si>
  <si>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</si>
  <si>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</si>
  <si>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</si>
  <si>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</si>
  <si>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</si>
  <si>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</si>
  <si>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</si>
  <si>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</si>
  <si>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</si>
  <si>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</si>
  <si>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</si>
  <si>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</si>
  <si>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</si>
  <si>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</si>
  <si>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</si>
  <si>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</si>
  <si>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</si>
  <si>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</si>
  <si>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</si>
  <si>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</si>
  <si>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</si>
  <si>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</si>
  <si>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</si>
  <si>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</si>
  <si>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</si>
  <si>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</si>
  <si>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</si>
  <si>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</si>
  <si>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</si>
  <si>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</si>
  <si>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</si>
  <si>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</si>
  <si>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</si>
  <si>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</si>
  <si>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</si>
  <si>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</si>
  <si>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</si>
  <si>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</si>
  <si>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</si>
  <si>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</si>
  <si>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</si>
  <si>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</si>
  <si>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</si>
  <si>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</si>
  <si>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</si>
  <si>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</si>
  <si>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</si>
  <si>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</si>
  <si>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</si>
  <si>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</si>
  <si>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</si>
  <si>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</si>
  <si>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</si>
  <si>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</si>
  <si>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</si>
  <si>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</si>
  <si>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</si>
  <si>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</si>
  <si>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</si>
  <si>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</si>
  <si>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</si>
  <si>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</si>
  <si>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</si>
  <si>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</si>
  <si>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</si>
  <si>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</si>
  <si>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</si>
  <si>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</si>
  <si>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</si>
  <si>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</si>
  <si>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</si>
  <si>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</si>
  <si>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</si>
  <si>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</si>
  <si>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</si>
  <si>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</si>
  <si>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</si>
  <si>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</si>
  <si>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</si>
  <si>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</si>
  <si>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</si>
  <si>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</si>
  <si>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</si>
  <si>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</si>
  <si>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</si>
  <si>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</si>
  <si>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</si>
  <si>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</si>
  <si>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</si>
  <si>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</si>
  <si>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</si>
  <si>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</si>
  <si>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</si>
  <si>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</si>
  <si>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</si>
  <si>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</si>
  <si>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</si>
  <si>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</si>
  <si>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</si>
  <si>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</si>
  <si>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</si>
  <si>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</si>
  <si>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</si>
  <si>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</si>
  <si>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</si>
  <si>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</si>
  <si>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</si>
  <si>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</si>
  <si>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</si>
  <si>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</si>
  <si>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</si>
  <si>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</si>
  <si>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</si>
  <si>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</si>
  <si>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</si>
  <si>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</si>
  <si>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</si>
  <si>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</si>
  <si>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</si>
  <si>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</si>
  <si>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</si>
  <si>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</si>
  <si>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</si>
  <si>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</si>
  <si>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</si>
  <si>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</si>
  <si>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</si>
  <si>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</si>
  <si>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</si>
  <si>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</si>
  <si>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</si>
  <si>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</si>
  <si>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</si>
  <si>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</si>
  <si>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</si>
  <si>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</si>
  <si>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</si>
  <si>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</si>
  <si>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</si>
  <si>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</si>
  <si>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</si>
  <si>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</si>
  <si>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</si>
  <si>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</si>
  <si>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</si>
  <si>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</si>
  <si>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</si>
  <si>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</si>
  <si>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</si>
  <si>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</si>
  <si>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</si>
  <si>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</si>
  <si>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</si>
  <si>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</si>
  <si>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</si>
  <si>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</si>
  <si>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</si>
  <si>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</si>
  <si>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</si>
  <si>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</si>
  <si>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</si>
  <si>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</si>
  <si>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</si>
  <si>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</si>
  <si>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</si>
  <si>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</si>
  <si>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</si>
  <si>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</si>
  <si>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</si>
  <si>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</si>
  <si>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</si>
  <si>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</si>
  <si>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</si>
  <si>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</si>
  <si>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</si>
  <si>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</si>
  <si>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</si>
  <si>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</si>
  <si>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</si>
  <si>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</si>
  <si>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</si>
  <si>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</si>
  <si>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</si>
  <si>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</si>
  <si>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</si>
  <si>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</si>
  <si>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</si>
  <si>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</si>
  <si>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</si>
  <si>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</si>
  <si>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</si>
  <si>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</si>
  <si>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</si>
  <si>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</si>
  <si>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</si>
  <si>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</si>
  <si>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</si>
  <si>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</si>
  <si>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</si>
  <si>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</si>
  <si>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</si>
  <si>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</si>
  <si>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</si>
  <si>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</si>
  <si>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</si>
  <si>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</si>
  <si>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</si>
  <si>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</si>
  <si>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</si>
  <si>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</si>
  <si>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</si>
  <si>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</si>
  <si>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</si>
  <si>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</si>
  <si>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</si>
  <si>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</si>
  <si>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</si>
  <si>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</si>
  <si>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</si>
  <si>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</si>
  <si>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</si>
  <si>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</si>
  <si>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</si>
  <si>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</si>
  <si>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</si>
  <si>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</si>
  <si>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</si>
  <si>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</si>
  <si>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</si>
  <si>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</si>
  <si>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</si>
  <si>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</si>
  <si>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</si>
  <si>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</si>
  <si>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</si>
  <si>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</si>
  <si>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</si>
  <si>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</si>
  <si>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</si>
  <si>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</si>
  <si>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</si>
  <si>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</si>
  <si>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</si>
  <si>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</si>
  <si>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</si>
  <si>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</si>
  <si>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</si>
  <si>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</si>
  <si>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</si>
  <si>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</si>
  <si>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</si>
  <si>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</si>
  <si>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</si>
  <si>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</si>
  <si>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</si>
  <si>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</si>
  <si>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</si>
  <si>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</si>
  <si>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</si>
  <si>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</si>
  <si>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</si>
  <si>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</si>
  <si>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</si>
  <si>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</si>
  <si>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</si>
  <si>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</si>
  <si>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</si>
  <si>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</si>
  <si>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</si>
  <si>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</si>
  <si>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</si>
  <si>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</si>
  <si>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</si>
  <si>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</si>
  <si>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</si>
  <si>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</si>
  <si>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</si>
  <si>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</si>
  <si>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</si>
  <si>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</si>
  <si>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</si>
  <si>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</si>
  <si>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</si>
  <si>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</si>
  <si>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</si>
  <si>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</si>
  <si>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</si>
  <si>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</si>
  <si>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</si>
  <si>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</si>
  <si>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</si>
  <si>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</si>
  <si>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</si>
  <si>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</si>
  <si>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</si>
  <si>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</si>
  <si>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</si>
  <si>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</si>
  <si>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</si>
  <si>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</si>
  <si>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</si>
  <si>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</si>
  <si>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</si>
  <si>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</si>
  <si>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</si>
  <si>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</si>
  <si>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</si>
  <si>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</si>
  <si>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</si>
  <si>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</si>
  <si>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</si>
  <si>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</si>
  <si>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</si>
  <si>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</si>
  <si>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</si>
  <si>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</si>
  <si>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</si>
  <si>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</si>
  <si>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</si>
  <si>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</si>
  <si>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</si>
  <si>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</si>
  <si>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</si>
  <si>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</si>
  <si>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</si>
  <si>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</si>
  <si>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</si>
  <si>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</si>
  <si>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</si>
  <si>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</si>
  <si>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</si>
  <si>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</si>
  <si>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</si>
  <si>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</si>
  <si>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</si>
  <si>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</si>
  <si>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</si>
  <si>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</si>
  <si>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</si>
  <si>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</si>
  <si>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</si>
  <si>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</si>
  <si>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</si>
  <si>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</si>
  <si>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</si>
  <si>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</si>
  <si>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</si>
  <si>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</si>
  <si>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</si>
  <si>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</si>
  <si>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</si>
  <si>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</si>
  <si>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</si>
  <si>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</si>
  <si>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</si>
  <si>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</si>
  <si>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</si>
  <si>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</si>
  <si>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</si>
  <si>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</si>
  <si>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</si>
  <si>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</si>
  <si>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</si>
  <si>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</si>
  <si>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</si>
  <si>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</si>
  <si>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</si>
  <si>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</si>
  <si>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</si>
  <si>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</si>
  <si>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</si>
  <si>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</si>
  <si>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</si>
  <si>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</si>
  <si>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</si>
  <si>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</si>
  <si>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</si>
  <si>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</si>
  <si>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</si>
  <si>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</si>
  <si>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</si>
  <si>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</si>
  <si>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</si>
  <si>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</si>
  <si>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</si>
  <si>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</si>
  <si>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</si>
  <si>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</si>
  <si>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</si>
  <si>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</si>
  <si>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</si>
  <si>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</si>
  <si>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</si>
  <si>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</si>
  <si>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</si>
  <si>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</si>
  <si>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</si>
  <si>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</si>
  <si>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</si>
  <si>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</si>
  <si>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</si>
  <si>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</si>
  <si>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</si>
  <si>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</si>
  <si>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</si>
  <si>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</si>
  <si>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</si>
  <si>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</si>
  <si>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</si>
  <si>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</si>
  <si>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</si>
  <si>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</si>
  <si>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</si>
  <si>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</si>
  <si>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</si>
  <si>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</si>
  <si>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</si>
  <si>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</si>
  <si>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</si>
  <si>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</si>
  <si>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</si>
  <si>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</si>
  <si>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</si>
  <si>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</si>
  <si>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</si>
  <si>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</si>
  <si>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</si>
  <si>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</si>
  <si>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</si>
  <si>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</si>
  <si>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</si>
  <si>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</si>
  <si>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</si>
  <si>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</si>
  <si>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</si>
  <si>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</si>
  <si>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</si>
  <si>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</si>
  <si>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</si>
  <si>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</si>
  <si>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</si>
  <si>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</si>
  <si>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</si>
  <si>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</si>
  <si>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</si>
  <si>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</si>
  <si>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</si>
  <si>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</si>
  <si>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</si>
  <si>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</si>
  <si>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</si>
  <si>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</si>
  <si>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</si>
  <si>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</si>
  <si>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</si>
  <si>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</si>
  <si>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</si>
  <si>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</si>
  <si>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</si>
  <si>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</si>
  <si>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</si>
  <si>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</si>
  <si>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</si>
  <si>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</si>
  <si>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</si>
  <si>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</si>
  <si>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</si>
  <si>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</si>
  <si>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</si>
  <si>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</si>
  <si>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</si>
  <si>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</si>
  <si>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</si>
  <si>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</si>
  <si>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</si>
  <si>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</si>
  <si>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</si>
  <si>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</si>
  <si>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</si>
  <si>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</si>
  <si>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</si>
  <si>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</si>
  <si>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</si>
  <si>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</si>
  <si>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</si>
  <si>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</si>
  <si>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</si>
  <si>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</si>
  <si>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</si>
  <si>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</si>
  <si>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</si>
  <si>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</si>
  <si>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</si>
  <si>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</si>
  <si>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</si>
  <si>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</si>
  <si>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</si>
  <si>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</si>
  <si>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</si>
  <si>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</si>
  <si>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</si>
  <si>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</si>
  <si>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</si>
  <si>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</si>
  <si>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</si>
  <si>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</si>
  <si>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</si>
  <si>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</si>
  <si>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</si>
  <si>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</si>
  <si>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</si>
  <si>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</si>
  <si>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</si>
  <si>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</si>
  <si>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</si>
  <si>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</si>
  <si>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</si>
  <si>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</si>
  <si>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</si>
  <si>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</si>
  <si>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</si>
  <si>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</si>
  <si>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</si>
  <si>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</si>
  <si>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</si>
  <si>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</si>
  <si>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</si>
  <si>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</si>
  <si>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</si>
  <si>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</si>
  <si>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</si>
  <si>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</si>
  <si>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</si>
  <si>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</si>
  <si>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</si>
  <si>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</si>
  <si>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</si>
  <si>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</si>
  <si>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</si>
  <si>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</si>
  <si>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</si>
  <si>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</si>
  <si>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</si>
  <si>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</si>
  <si>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</si>
  <si>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</si>
  <si>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</si>
  <si>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</si>
  <si>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</si>
  <si>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</si>
  <si>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</si>
  <si>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</si>
  <si>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</si>
  <si>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</si>
  <si>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</si>
  <si>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</si>
  <si>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</si>
  <si>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</si>
  <si>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</si>
  <si>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</si>
  <si>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</si>
  <si>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</si>
  <si>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</si>
  <si>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</si>
  <si>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</si>
  <si>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</si>
  <si>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</si>
  <si>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</si>
  <si>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</si>
  <si>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</si>
  <si>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</si>
  <si>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</si>
  <si>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</si>
  <si>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</si>
  <si>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</si>
  <si>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</si>
  <si>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</si>
  <si>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</si>
  <si>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</si>
  <si>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</si>
  <si>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</si>
  <si>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</si>
  <si>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</si>
  <si>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</si>
  <si>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</si>
  <si>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</si>
  <si>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</si>
  <si>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</si>
  <si>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</si>
  <si>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</si>
  <si>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</si>
  <si>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</si>
  <si>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</si>
  <si>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</si>
  <si>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</si>
  <si>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</si>
  <si>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</si>
  <si>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</si>
  <si>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</si>
  <si>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</si>
  <si>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</si>
  <si>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</si>
  <si>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</si>
  <si>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</si>
  <si>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</si>
  <si>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</si>
  <si>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</si>
  <si>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</si>
  <si>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</si>
  <si>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</si>
  <si>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</si>
  <si>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</si>
  <si>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</si>
  <si>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</si>
  <si>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</si>
  <si>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</si>
  <si>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</si>
  <si>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</si>
  <si>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</si>
  <si>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</si>
  <si>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</si>
  <si>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</si>
  <si>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</si>
  <si>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</si>
  <si>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</si>
  <si>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</si>
  <si>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</si>
  <si>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</si>
  <si>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</si>
  <si>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</si>
  <si>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</si>
  <si>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</si>
  <si>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</si>
  <si>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</si>
  <si>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</si>
  <si>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</si>
  <si>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</si>
  <si>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</si>
  <si>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</si>
  <si>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</si>
  <si>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</si>
  <si>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</si>
  <si>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</si>
  <si>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</si>
  <si>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</si>
  <si>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</si>
  <si>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</si>
  <si>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</si>
  <si>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</si>
  <si>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</si>
  <si>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</si>
  <si>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</si>
  <si>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</si>
  <si>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</si>
  <si>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</si>
  <si>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</si>
  <si>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</si>
  <si>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</si>
  <si>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</si>
  <si>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</si>
  <si>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</si>
  <si>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</si>
  <si>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</si>
  <si>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</si>
  <si>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</si>
  <si>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</si>
  <si>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</si>
  <si>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</si>
  <si>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</si>
  <si>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</si>
  <si>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</si>
  <si>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</si>
  <si>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</si>
  <si>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</si>
  <si>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</si>
  <si>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</si>
  <si>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</si>
  <si>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</si>
  <si>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</si>
  <si>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</si>
  <si>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</si>
  <si>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</si>
  <si>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</si>
  <si>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</si>
  <si>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</si>
  <si>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</si>
  <si>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</si>
  <si>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</si>
  <si>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</si>
  <si>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</si>
  <si>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</si>
  <si>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</si>
  <si>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</si>
  <si>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</si>
  <si>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</si>
  <si>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</si>
  <si>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</si>
  <si>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</si>
  <si>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</si>
  <si>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</si>
  <si>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</si>
  <si>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</si>
  <si>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</si>
  <si>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</si>
  <si>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</si>
  <si>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</si>
  <si>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</si>
  <si>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</si>
  <si>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</si>
  <si>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</si>
  <si>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</si>
  <si>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</si>
  <si>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</si>
  <si>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</si>
  <si>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</si>
  <si>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</si>
  <si>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</si>
  <si>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</si>
  <si>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</si>
  <si>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</si>
  <si>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</si>
  <si>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</si>
  <si>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</si>
  <si>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</si>
  <si>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</si>
  <si>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</si>
  <si>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</si>
  <si>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</si>
  <si>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</si>
  <si>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</si>
  <si>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</si>
  <si>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</si>
  <si>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</si>
  <si>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</si>
  <si>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</si>
  <si>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</si>
  <si>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</si>
  <si>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</si>
  <si>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</si>
  <si>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</si>
  <si>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</si>
  <si>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</si>
  <si>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</si>
  <si>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</si>
  <si>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</si>
  <si>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</si>
  <si>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</si>
  <si>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</si>
  <si>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</si>
  <si>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</si>
  <si>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</si>
  <si>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</si>
  <si>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</si>
  <si>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</si>
  <si>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</si>
  <si>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</si>
  <si>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</si>
  <si>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</si>
  <si>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</si>
  <si>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</si>
  <si>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</si>
  <si>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</si>
  <si>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</si>
  <si>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</si>
  <si>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</si>
  <si>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</si>
  <si>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</si>
  <si>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</si>
  <si>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</si>
  <si>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</si>
  <si>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</si>
  <si>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</si>
  <si>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</si>
  <si>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</si>
  <si>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</si>
  <si>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</si>
  <si>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</si>
  <si>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</si>
  <si>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</si>
  <si>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</si>
  <si>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</si>
  <si>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</si>
  <si>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</si>
  <si>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</si>
  <si>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</si>
  <si>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</si>
  <si>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</si>
  <si>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</si>
  <si>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</si>
  <si>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</si>
  <si>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</si>
  <si>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</si>
  <si>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</si>
  <si>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</si>
  <si>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</si>
  <si>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</si>
  <si>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</si>
  <si>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</si>
  <si>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</si>
  <si>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</si>
  <si>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</si>
  <si>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</si>
  <si>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</si>
  <si>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</si>
  <si>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</si>
  <si>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</si>
  <si>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</si>
  <si>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</si>
  <si>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</si>
  <si>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</si>
  <si>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</si>
  <si>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</si>
  <si>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</si>
  <si>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</si>
  <si>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</si>
  <si>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</si>
  <si>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</si>
  <si>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</si>
  <si>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</si>
  <si>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</si>
  <si>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</si>
  <si>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</si>
  <si>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</si>
  <si>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</si>
  <si>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</si>
  <si>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</si>
  <si>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</si>
  <si>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</si>
  <si>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</si>
  <si>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</si>
  <si>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</si>
  <si>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</si>
  <si>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</si>
  <si>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</si>
  <si>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</si>
  <si>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</si>
  <si>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</si>
  <si>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</si>
  <si>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</si>
  <si>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</si>
  <si>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</si>
  <si>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</si>
  <si>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</si>
  <si>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</si>
  <si>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</si>
  <si>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</si>
  <si>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</si>
  <si>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</si>
  <si>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</si>
  <si>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</si>
  <si>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</si>
  <si>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</si>
  <si>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</si>
  <si>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</si>
  <si>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</si>
  <si>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</si>
  <si>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</si>
  <si>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</si>
  <si>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</si>
  <si>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</si>
  <si>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</si>
  <si>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</si>
  <si>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</si>
  <si>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</si>
  <si>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</si>
  <si>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</si>
  <si>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</si>
  <si>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</si>
  <si>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</si>
  <si>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</si>
  <si>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</si>
  <si>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</si>
  <si>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</si>
  <si>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</si>
  <si>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</si>
  <si>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</si>
  <si>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</si>
  <si>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</si>
  <si>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</si>
  <si>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</si>
  <si>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</si>
  <si>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</si>
  <si>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</si>
  <si>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</si>
  <si>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</si>
  <si>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</si>
  <si>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</si>
  <si>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</si>
  <si>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</si>
  <si>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</si>
  <si>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</si>
  <si>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</si>
  <si>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</si>
  <si>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</si>
  <si>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</si>
  <si>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</si>
  <si>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</si>
  <si>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</si>
  <si>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</si>
  <si>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</si>
  <si>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</si>
  <si>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</si>
  <si>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</si>
  <si>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</si>
  <si>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</si>
  <si>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</si>
  <si>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</si>
  <si>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</si>
  <si>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</si>
  <si>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</si>
  <si>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</si>
  <si>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</si>
  <si>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</si>
  <si>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</si>
  <si>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</si>
  <si>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</si>
  <si>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</si>
  <si>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</si>
  <si>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</si>
  <si>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</si>
  <si>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</si>
  <si>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</si>
  <si>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</si>
  <si>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</si>
  <si>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</si>
  <si>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</si>
  <si>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</si>
  <si>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</si>
  <si>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</si>
  <si>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</si>
  <si>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</si>
  <si>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</si>
  <si>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</si>
  <si>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</si>
  <si>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</si>
  <si>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</si>
  <si>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</si>
  <si>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</si>
  <si>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</si>
  <si>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</si>
  <si>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</si>
  <si>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</si>
  <si>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</si>
  <si>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</si>
  <si>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</si>
  <si>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</si>
  <si>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</si>
  <si>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</si>
  <si>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</si>
  <si>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</si>
  <si>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</si>
  <si>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</si>
  <si>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</si>
  <si>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</si>
  <si>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</si>
  <si>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</si>
  <si>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</si>
  <si>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</si>
  <si>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</si>
  <si>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</si>
  <si>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</si>
  <si>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</si>
  <si>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</si>
  <si>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</si>
  <si>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</si>
  <si>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</si>
  <si>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</si>
  <si>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</si>
  <si>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</si>
  <si>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</si>
  <si>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</si>
  <si>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</si>
  <si>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</si>
  <si>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</si>
  <si>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</si>
  <si>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</si>
  <si>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</si>
  <si>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</si>
  <si>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</si>
  <si>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</si>
  <si>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</si>
  <si>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</si>
  <si>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</si>
  <si>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</si>
  <si>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</si>
  <si>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</si>
  <si>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</si>
  <si>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</si>
  <si>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</si>
  <si>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</si>
  <si>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</si>
  <si>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</si>
  <si>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</si>
  <si>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</si>
  <si>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</si>
  <si>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</si>
  <si>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</si>
  <si>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</si>
  <si>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</si>
  <si>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</si>
  <si>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</si>
  <si>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</si>
  <si>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</si>
  <si>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</si>
  <si>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</si>
  <si>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</si>
  <si>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</si>
  <si>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</si>
  <si>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</si>
  <si>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</si>
  <si>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</si>
  <si>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</si>
  <si>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</si>
  <si>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</si>
  <si>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</si>
  <si>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</si>
  <si>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</si>
  <si>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</si>
  <si>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</si>
  <si>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</si>
  <si>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</si>
  <si>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</si>
  <si>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</si>
  <si>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</si>
  <si>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</si>
  <si>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</si>
  <si>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</si>
  <si>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</si>
  <si>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</si>
  <si>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</si>
  <si>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</si>
  <si>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</si>
  <si>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</si>
  <si>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</si>
  <si>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</si>
  <si>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</si>
  <si>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</si>
  <si>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</si>
  <si>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</si>
  <si>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</si>
  <si>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</si>
  <si>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</si>
  <si>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</si>
  <si>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</si>
  <si>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</si>
  <si>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</si>
  <si>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</si>
  <si>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</si>
  <si>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</si>
  <si>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</si>
  <si>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</si>
  <si>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</si>
  <si>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</si>
  <si>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</si>
  <si>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</si>
  <si>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</si>
  <si>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</si>
  <si>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</si>
  <si>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</si>
  <si>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</si>
  <si>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</si>
  <si>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</si>
  <si>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</si>
  <si>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</si>
  <si>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</si>
  <si>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</si>
  <si>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</si>
  <si>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</si>
  <si>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</si>
  <si>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</si>
  <si>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</si>
  <si>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</si>
  <si>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</si>
  <si>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</si>
  <si>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</si>
  <si>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</si>
  <si>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</si>
  <si>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</si>
  <si>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</si>
  <si>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</si>
  <si>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</si>
  <si>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</si>
  <si>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</si>
  <si>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</si>
  <si>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</si>
  <si>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</si>
  <si>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</si>
  <si>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</si>
  <si>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</si>
  <si>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</si>
  <si>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</si>
  <si>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</si>
  <si>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</si>
  <si>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</si>
  <si>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</si>
  <si>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</si>
  <si>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</si>
  <si>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</si>
  <si>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</si>
  <si>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</si>
  <si>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</si>
  <si>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</si>
  <si>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</si>
  <si>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</si>
  <si>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</si>
  <si>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</si>
  <si>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</si>
  <si>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</si>
  <si>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</si>
  <si>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</si>
  <si>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</si>
  <si>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</si>
  <si>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</si>
  <si>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</si>
  <si>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</si>
  <si>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</si>
  <si>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</si>
  <si>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</si>
  <si>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</si>
  <si>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</si>
  <si>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</si>
  <si>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</si>
  <si>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</si>
  <si>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</si>
  <si>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</si>
  <si>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</si>
  <si>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</si>
  <si>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</si>
  <si>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</si>
  <si>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</si>
  <si>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</si>
  <si>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</si>
  <si>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</si>
  <si>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</si>
  <si>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</si>
  <si>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</si>
  <si>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</si>
  <si>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</si>
  <si>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</si>
  <si>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</si>
  <si>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</si>
  <si>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</si>
  <si>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</si>
  <si>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</si>
  <si>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</si>
  <si>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</si>
  <si>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</si>
  <si>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</si>
  <si>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</si>
  <si>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</si>
  <si>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</si>
  <si>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</si>
  <si>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</si>
  <si>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</si>
  <si>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</si>
  <si>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</si>
  <si>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</si>
  <si>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</si>
  <si>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</si>
  <si>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</si>
  <si>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</si>
  <si>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</si>
  <si>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</si>
  <si>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</si>
  <si>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</si>
  <si>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</si>
  <si>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</si>
  <si>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</si>
  <si>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</si>
  <si>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</si>
  <si>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</si>
  <si>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</si>
  <si>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</si>
  <si>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</si>
  <si>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</si>
  <si>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</si>
  <si>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</si>
  <si>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</si>
  <si>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</si>
  <si>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</si>
  <si>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</si>
  <si>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</si>
  <si>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</si>
  <si>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</si>
  <si>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</si>
  <si>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</si>
  <si>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</si>
  <si>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</si>
  <si>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</si>
  <si>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</si>
  <si>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</si>
  <si>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</si>
  <si>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</si>
  <si>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</si>
  <si>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</si>
  <si>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</si>
  <si>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</si>
  <si>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</si>
  <si>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</si>
  <si>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</si>
  <si>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</si>
  <si>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</si>
  <si>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</si>
  <si>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</si>
  <si>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</si>
  <si>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</si>
  <si>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</si>
  <si>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</si>
  <si>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</si>
  <si>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</si>
  <si>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</si>
  <si>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</si>
  <si>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</si>
  <si>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</si>
  <si>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</si>
  <si>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</si>
  <si>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</si>
  <si>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</si>
  <si>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</si>
  <si>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</si>
  <si>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</si>
  <si>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</si>
  <si>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</si>
  <si>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</si>
  <si>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</si>
  <si>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</si>
  <si>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</si>
  <si>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</si>
  <si>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</si>
  <si>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</si>
  <si>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</si>
  <si>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</si>
  <si>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</si>
  <si>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</si>
  <si>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</si>
  <si>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</si>
  <si>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</si>
  <si>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</si>
  <si>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</si>
  <si>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</si>
  <si>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</si>
  <si>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</si>
  <si>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</si>
  <si>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</si>
  <si>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</si>
  <si>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</si>
  <si>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</si>
  <si>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</si>
  <si>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</si>
  <si>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</si>
  <si>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</si>
  <si>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</si>
  <si>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</si>
  <si>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</si>
  <si>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</si>
  <si>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</si>
  <si>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</si>
  <si>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</si>
  <si>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</si>
  <si>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</si>
  <si>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</si>
  <si>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</si>
  <si>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</si>
  <si>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</si>
  <si>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</si>
  <si>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</si>
  <si>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</si>
  <si>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</si>
  <si>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</si>
  <si>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</si>
  <si>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</si>
  <si>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</si>
  <si>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</si>
  <si>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</si>
  <si>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</si>
  <si>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</si>
  <si>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</si>
  <si>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</si>
  <si>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</si>
  <si>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</si>
  <si>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</si>
  <si>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</si>
  <si>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</si>
  <si>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</si>
  <si>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</si>
  <si>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</si>
  <si>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</si>
  <si>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</si>
  <si>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</si>
  <si>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</si>
  <si>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</si>
  <si>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</si>
  <si>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</si>
  <si>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</si>
  <si>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</si>
  <si>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</si>
  <si>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</si>
  <si>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</si>
  <si>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</si>
  <si>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</si>
  <si>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</si>
  <si>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</si>
  <si>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</si>
  <si>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</si>
  <si>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</si>
  <si>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</si>
  <si>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</si>
  <si>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</si>
  <si>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</si>
  <si>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</si>
  <si>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</si>
  <si>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</si>
  <si>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</si>
  <si>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</si>
  <si>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</si>
  <si>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</si>
  <si>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</si>
  <si>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</si>
  <si>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</si>
  <si>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</si>
  <si>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</si>
  <si>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</si>
  <si>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</si>
  <si>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</si>
  <si>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</si>
  <si>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</si>
  <si>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</si>
  <si>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</si>
  <si>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</si>
  <si>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</si>
  <si>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</si>
  <si>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</si>
  <si>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</si>
  <si>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</si>
  <si>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</si>
  <si>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</si>
  <si>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</si>
  <si>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</si>
  <si>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</si>
  <si>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</si>
  <si>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</si>
  <si>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</si>
  <si>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</si>
  <si>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</si>
  <si>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</si>
  <si>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</si>
  <si>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</si>
  <si>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</si>
  <si>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</si>
  <si>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</si>
  <si>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</si>
  <si>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</si>
  <si>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</si>
  <si>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</si>
  <si>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</si>
  <si>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</si>
  <si>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</si>
  <si>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</si>
  <si>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</si>
  <si>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</si>
  <si>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</si>
  <si>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</si>
  <si>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</si>
  <si>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</si>
  <si>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</si>
  <si>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</si>
  <si>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</si>
  <si>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</si>
  <si>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</si>
  <si>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</si>
  <si>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</si>
  <si>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</si>
  <si>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</si>
  <si>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</si>
  <si>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</si>
  <si>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</si>
  <si>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</si>
  <si>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</si>
  <si>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</si>
  <si>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</si>
  <si>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</si>
  <si>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</si>
  <si>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</si>
  <si>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</si>
  <si>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</si>
  <si>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</si>
  <si>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</si>
  <si>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</si>
  <si>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</si>
  <si>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</si>
  <si>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</si>
  <si>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</si>
  <si>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</si>
  <si>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</si>
  <si>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</si>
  <si>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</si>
  <si>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</si>
  <si>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</si>
  <si>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</si>
  <si>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</si>
  <si>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</si>
  <si>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</si>
  <si>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</si>
  <si>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</si>
  <si>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</si>
  <si>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</si>
  <si>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</si>
  <si>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</si>
  <si>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</si>
  <si>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</si>
  <si>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</si>
  <si>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</si>
  <si>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</si>
  <si>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</si>
  <si>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</si>
  <si>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</si>
  <si>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</si>
  <si>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</si>
  <si>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</si>
  <si>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</si>
  <si>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</si>
  <si>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</si>
  <si>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</si>
  <si>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</si>
  <si>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</si>
  <si>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</si>
  <si>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</si>
  <si>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</si>
  <si>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</si>
  <si>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</si>
  <si>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</si>
  <si>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</si>
  <si>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</si>
  <si>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</si>
  <si>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</si>
  <si>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</si>
  <si>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</si>
  <si>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</si>
  <si>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</si>
  <si>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</si>
  <si>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</si>
  <si>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</si>
  <si>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</si>
  <si>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</si>
  <si>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</si>
  <si>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</si>
  <si>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</si>
  <si>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</si>
  <si>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</si>
  <si>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</si>
  <si>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</si>
  <si>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</si>
  <si>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</si>
  <si>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</si>
  <si>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</si>
  <si>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</si>
  <si>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</si>
  <si>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</si>
  <si>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</si>
  <si>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</si>
  <si>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</si>
  <si>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</si>
  <si>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</si>
  <si>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</si>
  <si>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</si>
  <si>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</si>
  <si>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</si>
  <si>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</si>
  <si>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</si>
  <si>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</si>
  <si>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</si>
  <si>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</si>
  <si>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</si>
  <si>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</si>
  <si>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</si>
  <si>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</si>
  <si>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</si>
  <si>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</si>
  <si>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</si>
  <si>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</si>
  <si>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</si>
  <si>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</si>
  <si>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</si>
  <si>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</si>
  <si>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</si>
  <si>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</si>
  <si>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</si>
  <si>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</si>
  <si>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</si>
  <si>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</si>
  <si>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</si>
  <si>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</si>
  <si>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</si>
  <si>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</si>
  <si>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</si>
  <si>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</si>
  <si>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</si>
  <si>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</si>
  <si>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</si>
  <si>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</si>
  <si>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</si>
  <si>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</si>
  <si>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</si>
  <si>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</si>
  <si>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</si>
  <si>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</si>
  <si>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</si>
  <si>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</si>
  <si>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</si>
  <si>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</si>
  <si>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</si>
  <si>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</si>
  <si>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</si>
  <si>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</si>
  <si>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</si>
  <si>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</si>
  <si>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</si>
  <si>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</si>
  <si>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</si>
  <si>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</si>
  <si>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</si>
  <si>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</si>
  <si>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</si>
  <si>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</si>
  <si>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</si>
  <si>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</si>
  <si>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</si>
  <si>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</si>
  <si>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</si>
  <si>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</si>
  <si>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</si>
  <si>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</si>
  <si>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</si>
  <si>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</si>
  <si>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</si>
  <si>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</si>
  <si>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</si>
  <si>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</si>
  <si>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</si>
  <si>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</si>
  <si>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</si>
  <si>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</si>
  <si>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</si>
  <si>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</si>
  <si>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</si>
  <si>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</si>
  <si>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</si>
  <si>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</si>
  <si>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</si>
  <si>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</si>
  <si>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</si>
  <si>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</si>
  <si>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</si>
  <si>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</si>
  <si>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</si>
  <si>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</si>
  <si>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</si>
  <si>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</si>
  <si>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</si>
  <si>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</si>
  <si>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</si>
  <si>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</si>
  <si>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</si>
  <si>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</si>
  <si>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</si>
  <si>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</si>
  <si>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</si>
  <si>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</si>
  <si>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</si>
  <si>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</si>
  <si>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</si>
  <si>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</si>
  <si>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</si>
  <si>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</si>
  <si>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</si>
  <si>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</si>
  <si>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</si>
  <si>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</si>
  <si>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</si>
  <si>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</si>
  <si>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</si>
  <si>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</si>
  <si>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</si>
  <si>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</si>
  <si>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</si>
  <si>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</si>
  <si>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</si>
  <si>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</si>
  <si>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</si>
  <si>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</si>
  <si>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</si>
  <si>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</si>
  <si>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</si>
  <si>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</si>
  <si>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</si>
  <si>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</si>
  <si>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</si>
  <si>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</si>
  <si>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</si>
  <si>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</si>
  <si>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</si>
  <si>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</si>
  <si>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</si>
  <si>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</si>
  <si>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</si>
  <si>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</si>
  <si>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</si>
  <si>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</si>
  <si>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</si>
  <si>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</si>
  <si>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</si>
  <si>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</si>
  <si>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</si>
  <si>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</si>
  <si>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</si>
  <si>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</si>
  <si>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</si>
  <si>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</si>
  <si>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</si>
  <si>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</si>
  <si>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</si>
  <si>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</si>
  <si>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</si>
  <si>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</si>
  <si>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</si>
  <si>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</si>
  <si>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</si>
  <si>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</si>
  <si>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</si>
  <si>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</si>
  <si>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</si>
  <si>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</si>
  <si>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</si>
  <si>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</si>
  <si>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</si>
  <si>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</si>
  <si>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</si>
  <si>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</si>
  <si>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</si>
  <si>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</si>
  <si>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</si>
  <si>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</si>
  <si>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</si>
  <si>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</si>
  <si>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</si>
  <si>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</si>
  <si>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</si>
  <si>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</si>
  <si>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</si>
  <si>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</si>
  <si>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</si>
  <si>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</si>
  <si>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</si>
  <si>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</si>
  <si>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</si>
  <si>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</si>
  <si>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</si>
  <si>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</si>
  <si>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</si>
  <si>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</si>
  <si>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</si>
  <si>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</si>
  <si>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</si>
  <si>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</si>
  <si>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</si>
  <si>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</si>
  <si>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</si>
  <si>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</si>
  <si>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</si>
  <si>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</si>
  <si>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</si>
  <si>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</si>
  <si>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</si>
  <si>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</si>
  <si>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</si>
  <si>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</si>
  <si>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</si>
  <si>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</si>
  <si>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</si>
  <si>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</si>
  <si>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</si>
  <si>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</si>
  <si>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</si>
  <si>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</si>
  <si>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</si>
  <si>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</si>
  <si>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</si>
  <si>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</si>
  <si>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</si>
  <si>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</si>
  <si>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</si>
  <si>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</si>
  <si>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</si>
  <si>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</si>
  <si>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</si>
  <si>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</si>
  <si>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</si>
  <si>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</si>
  <si>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</si>
  <si>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</si>
  <si>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</si>
  <si>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</si>
  <si>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</si>
  <si>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</si>
  <si>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</si>
  <si>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</si>
  <si>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</si>
  <si>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</si>
  <si>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</si>
  <si>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</si>
  <si>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</si>
  <si>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</si>
  <si>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</si>
  <si>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</si>
  <si>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</si>
  <si>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</si>
  <si>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</si>
  <si>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</si>
  <si>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</si>
  <si>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</si>
  <si>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</si>
  <si>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</si>
  <si>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</si>
  <si>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</si>
  <si>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</si>
  <si>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</si>
  <si>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</si>
  <si>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</si>
  <si>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</si>
  <si>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</si>
  <si>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</si>
  <si>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</si>
  <si>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</si>
  <si>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</si>
  <si>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</si>
  <si>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</si>
  <si>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</si>
  <si>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</si>
  <si>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</si>
  <si>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</si>
  <si>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</si>
  <si>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</si>
  <si>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</si>
  <si>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</si>
  <si>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</si>
  <si>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</si>
  <si>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</si>
  <si>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</si>
  <si>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</si>
  <si>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</si>
  <si>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</si>
  <si>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</si>
  <si>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</si>
  <si>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</si>
  <si>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</si>
  <si>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</si>
  <si>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</si>
  <si>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</si>
  <si>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</si>
  <si>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</si>
  <si>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</si>
  <si>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</si>
  <si>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</si>
  <si>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</si>
  <si>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</si>
  <si>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</si>
  <si>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</si>
  <si>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</si>
  <si>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</si>
  <si>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</si>
  <si>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</si>
  <si>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</si>
  <si>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</si>
  <si>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</si>
  <si>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</si>
  <si>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</si>
  <si>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</si>
  <si>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</si>
  <si>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</si>
  <si>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</si>
  <si>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</si>
  <si>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</si>
  <si>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</si>
  <si>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</si>
  <si>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</si>
  <si>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</si>
  <si>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</si>
  <si>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</si>
  <si>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</si>
  <si>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</si>
  <si>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</si>
  <si>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</si>
  <si>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</si>
  <si>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</si>
  <si>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</si>
  <si>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</si>
  <si>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</si>
  <si>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</si>
  <si>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</si>
  <si>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</si>
  <si>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</si>
  <si>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</si>
  <si>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</si>
  <si>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</si>
  <si>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</si>
  <si>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</si>
  <si>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</si>
  <si>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</si>
  <si>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</si>
  <si>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</si>
  <si>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</si>
  <si>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</si>
  <si>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</si>
  <si>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</si>
  <si>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</si>
  <si>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</si>
  <si>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</si>
  <si>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</si>
  <si>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</si>
  <si>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</si>
  <si>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</si>
  <si>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</si>
  <si>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</si>
  <si>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</si>
  <si>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</si>
  <si>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</si>
  <si>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</si>
  <si>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</si>
  <si>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</si>
  <si>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</si>
  <si>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</si>
  <si>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</si>
  <si>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</si>
  <si>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</si>
  <si>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</si>
  <si>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</si>
  <si>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</si>
  <si>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</si>
  <si>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</si>
  <si>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</si>
  <si>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</si>
  <si>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</si>
  <si>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</si>
  <si>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</si>
  <si>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</si>
  <si>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</si>
  <si>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</si>
  <si>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</si>
  <si>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</si>
  <si>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</si>
  <si>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</si>
  <si>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</si>
  <si>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</si>
  <si>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</si>
  <si>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</si>
  <si>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</si>
  <si>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</si>
  <si>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</si>
  <si>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</si>
  <si>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</si>
  <si>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</si>
  <si>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</si>
  <si>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</si>
  <si>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</si>
  <si>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</si>
  <si>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</si>
  <si>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</si>
  <si>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</si>
  <si>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</si>
  <si>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</si>
  <si>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</si>
  <si>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</si>
  <si>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</si>
  <si>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</si>
  <si>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</si>
  <si>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</si>
  <si>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</si>
  <si>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</si>
  <si>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</si>
  <si>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</si>
  <si>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</si>
  <si>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</si>
  <si>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</si>
  <si>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</si>
  <si>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</si>
  <si>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</si>
  <si>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</si>
  <si>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</si>
  <si>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</si>
  <si>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</si>
  <si>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</si>
  <si>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</si>
  <si>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</si>
  <si>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</si>
  <si>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</si>
  <si>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</si>
  <si>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</si>
  <si>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</si>
  <si>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</si>
  <si>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</si>
  <si>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</si>
  <si>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</si>
  <si>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</si>
  <si>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</si>
  <si>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</si>
  <si>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</si>
  <si>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</si>
  <si>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</si>
  <si>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</si>
  <si>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</si>
  <si>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</si>
  <si>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</si>
  <si>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</si>
  <si>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</si>
  <si>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</si>
  <si>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</si>
  <si>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</si>
  <si>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</si>
  <si>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</si>
  <si>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</si>
  <si>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</si>
  <si>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</si>
  <si>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</si>
  <si>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</si>
  <si>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</si>
  <si>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</si>
  <si>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</si>
  <si>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</si>
  <si>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</si>
  <si>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</si>
  <si>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</si>
  <si>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</si>
  <si>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</si>
  <si>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</si>
  <si>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</si>
  <si>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</si>
  <si>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</si>
  <si>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</si>
  <si>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</si>
  <si>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</si>
  <si>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</si>
  <si>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</si>
  <si>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</si>
  <si>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</si>
  <si>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</si>
  <si>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</si>
  <si>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</si>
  <si>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</si>
  <si>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</si>
  <si>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</si>
  <si>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</si>
  <si>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</si>
  <si>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</si>
  <si>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</si>
  <si>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</si>
  <si>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</si>
  <si>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</si>
  <si>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</si>
  <si>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</si>
  <si>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</si>
  <si>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</si>
  <si>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</si>
  <si>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</si>
  <si>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</si>
  <si>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</si>
  <si>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</si>
  <si>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</si>
  <si>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</si>
  <si>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</si>
  <si>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</si>
  <si>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</si>
  <si>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</si>
  <si>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</si>
  <si>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</si>
  <si>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</si>
  <si>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</si>
  <si>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</si>
  <si>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</si>
  <si>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</si>
  <si>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</si>
  <si>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</si>
  <si>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</si>
  <si>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</si>
  <si>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</si>
  <si>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</si>
  <si>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</si>
  <si>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</si>
  <si>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</si>
  <si>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</si>
  <si>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</si>
  <si>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</si>
  <si>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</si>
  <si>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</si>
  <si>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</si>
  <si>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</si>
  <si>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</si>
  <si>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</si>
  <si>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</si>
  <si>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</si>
  <si>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</si>
  <si>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</si>
  <si>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</si>
  <si>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</si>
  <si>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</si>
  <si>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</si>
  <si>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</si>
  <si>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</si>
  <si>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</si>
  <si>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</si>
  <si>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</si>
  <si>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</si>
  <si>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</si>
  <si>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</si>
  <si>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</si>
  <si>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</si>
  <si>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</si>
  <si>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</si>
  <si>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</si>
  <si>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</si>
  <si>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</si>
  <si>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</si>
  <si>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</si>
  <si>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</si>
  <si>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</si>
  <si>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</si>
  <si>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</si>
  <si>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</si>
  <si>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</si>
  <si>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</si>
  <si>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</si>
  <si>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</si>
  <si>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</si>
  <si>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</si>
  <si>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</si>
  <si>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</si>
  <si>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</si>
  <si>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</si>
  <si>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</si>
  <si>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</si>
  <si>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</si>
  <si>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</si>
  <si>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</si>
  <si>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</si>
  <si>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</si>
  <si>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</si>
  <si>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</si>
  <si>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</si>
  <si>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</si>
  <si>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</si>
  <si>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</si>
  <si>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</si>
  <si>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</si>
  <si>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</si>
  <si>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</si>
  <si>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</si>
  <si>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</si>
  <si>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</si>
  <si>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</si>
  <si>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</si>
  <si>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</si>
  <si>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</si>
  <si>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</si>
  <si>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</si>
  <si>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</si>
  <si>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</si>
  <si>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</si>
  <si>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</si>
  <si>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</si>
  <si>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</si>
  <si>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</si>
  <si>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</si>
  <si>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</si>
  <si>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</si>
  <si>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</si>
  <si>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</si>
  <si>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</si>
  <si>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</si>
  <si>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</si>
  <si>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</si>
  <si>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</si>
  <si>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</si>
  <si>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</si>
  <si>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</si>
  <si>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</si>
  <si>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</si>
  <si>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</si>
  <si>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</si>
  <si>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</si>
  <si>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</si>
  <si>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</si>
  <si>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</si>
  <si>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</si>
  <si>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</si>
  <si>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</si>
  <si>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</si>
  <si>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</si>
  <si>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</si>
  <si>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</si>
  <si>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</si>
  <si>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</si>
  <si>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</si>
  <si>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</si>
  <si>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</si>
  <si>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</si>
  <si>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</si>
  <si>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</si>
  <si>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</si>
  <si>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</si>
  <si>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</si>
  <si>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</si>
  <si>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</si>
  <si>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</si>
  <si>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</si>
  <si>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</si>
  <si>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</si>
  <si>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</si>
  <si>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</si>
  <si>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</si>
  <si>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</si>
  <si>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</si>
  <si>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</si>
  <si>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</si>
  <si>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</si>
  <si>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</si>
  <si>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</si>
  <si>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</si>
  <si>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</si>
  <si>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</si>
  <si>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</si>
  <si>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</si>
  <si>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</si>
  <si>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</si>
  <si>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</si>
  <si>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</si>
  <si>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</si>
  <si>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</si>
  <si>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</si>
  <si>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</si>
  <si>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</si>
  <si>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</si>
  <si>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</si>
  <si>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</si>
  <si>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</si>
  <si>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</si>
  <si>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</si>
  <si>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</si>
  <si>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</si>
  <si>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</si>
  <si>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</si>
  <si>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</si>
  <si>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</si>
  <si>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</si>
  <si>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</si>
  <si>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</si>
  <si>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</si>
  <si>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</si>
  <si>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</si>
  <si>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</si>
  <si>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</si>
  <si>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</si>
  <si>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</si>
  <si>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</si>
  <si>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</si>
  <si>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</si>
  <si>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</si>
  <si>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</si>
  <si>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</si>
  <si>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</si>
  <si>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</si>
  <si>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</si>
  <si>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</si>
  <si>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</si>
  <si>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</si>
  <si>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</si>
  <si>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</si>
  <si>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</si>
  <si>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</si>
  <si>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</si>
  <si>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</si>
  <si>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</si>
  <si>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</si>
  <si>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</si>
  <si>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</si>
  <si>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</si>
  <si>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</si>
  <si>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</si>
  <si>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</si>
  <si>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</si>
  <si>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</si>
  <si>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</si>
  <si>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</si>
  <si>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</si>
  <si>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</si>
  <si>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</si>
  <si>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</si>
  <si>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</si>
  <si>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</si>
  <si>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</si>
  <si>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</si>
  <si>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</si>
  <si>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</si>
  <si>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</si>
  <si>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</si>
  <si>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</si>
  <si>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</si>
  <si>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</si>
  <si>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</si>
  <si>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</si>
  <si>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</si>
  <si>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</si>
  <si>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</si>
  <si>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</si>
  <si>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</si>
  <si>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</si>
  <si>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</si>
  <si>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</si>
  <si>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</si>
  <si>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</si>
  <si>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</si>
  <si>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</si>
  <si>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</si>
  <si>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</si>
  <si>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</si>
  <si>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</si>
  <si>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</si>
  <si>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</si>
  <si>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</si>
  <si>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</si>
  <si>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</si>
  <si>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</si>
  <si>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</si>
  <si>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</si>
  <si>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</si>
  <si>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</si>
  <si>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</si>
  <si>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</si>
  <si>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</si>
  <si>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</si>
  <si>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</si>
  <si>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</si>
  <si>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</si>
  <si>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</si>
  <si>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</si>
  <si>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</si>
  <si>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</si>
  <si>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</si>
  <si>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</si>
  <si>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</si>
  <si>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</si>
  <si>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</si>
  <si>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</si>
  <si>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</si>
  <si>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</si>
  <si>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</si>
  <si>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</si>
  <si>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</si>
  <si>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</si>
  <si>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</si>
  <si>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</si>
  <si>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</si>
  <si>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</si>
  <si>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</si>
  <si>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</si>
  <si>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</si>
  <si>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</si>
  <si>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</si>
  <si>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</si>
  <si>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</si>
  <si>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</si>
  <si>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</si>
  <si>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</si>
  <si>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</si>
  <si>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</si>
  <si>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</si>
  <si>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</si>
  <si>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</si>
  <si>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</si>
  <si>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</si>
  <si>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</si>
  <si>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</si>
  <si>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</si>
  <si>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</si>
  <si>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</si>
  <si>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</si>
  <si>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</si>
  <si>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</si>
  <si>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</si>
  <si>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</si>
  <si>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</si>
  <si>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</si>
  <si>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</si>
  <si>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</si>
  <si>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</si>
  <si>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</si>
  <si>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</si>
  <si>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</si>
  <si>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</si>
  <si>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</si>
  <si>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</si>
  <si>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</si>
  <si>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</si>
  <si>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</si>
  <si>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</si>
  <si>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</si>
  <si>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</si>
  <si>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</si>
  <si>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</si>
  <si>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</si>
  <si>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</si>
  <si>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</si>
  <si>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</si>
  <si>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</si>
  <si>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</si>
  <si>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</si>
  <si>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</si>
  <si>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</si>
  <si>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</si>
  <si>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</si>
  <si>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</si>
  <si>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</si>
  <si>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</si>
  <si>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</si>
  <si>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</si>
  <si>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</si>
  <si>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</si>
  <si>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</si>
  <si>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</si>
  <si>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</si>
  <si>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</si>
  <si>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</si>
  <si>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</si>
  <si>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</si>
  <si>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</si>
  <si>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</si>
  <si>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</si>
  <si>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</si>
  <si>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</si>
  <si>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</si>
  <si>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</si>
  <si>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</si>
  <si>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</si>
  <si>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</si>
  <si>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</si>
  <si>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</si>
  <si>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</si>
  <si>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</si>
  <si>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</si>
  <si>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</si>
  <si>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</si>
  <si>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</si>
  <si>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</si>
  <si>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</si>
  <si>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</si>
  <si>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</si>
  <si>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</si>
  <si>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</si>
  <si>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</si>
  <si>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</si>
  <si>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</si>
  <si>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</si>
  <si>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</si>
  <si>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</si>
  <si>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</si>
  <si>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</si>
  <si>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</si>
  <si>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</si>
  <si>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</si>
  <si>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</si>
  <si>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</si>
  <si>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</si>
  <si>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</si>
  <si>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</si>
  <si>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</si>
  <si>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</si>
  <si>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</si>
  <si>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</si>
  <si>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</si>
  <si>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</si>
  <si>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</si>
  <si>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</si>
  <si>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</si>
  <si>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</si>
  <si>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</si>
  <si>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</si>
  <si>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</si>
  <si>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</si>
  <si>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</si>
  <si>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</si>
  <si>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</si>
  <si>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</si>
  <si>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</si>
  <si>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</si>
  <si>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</si>
  <si>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</si>
  <si>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</si>
  <si>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</si>
  <si>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</si>
  <si>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</si>
  <si>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</si>
  <si>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</si>
  <si>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</si>
  <si>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</si>
  <si>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</si>
  <si>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</si>
  <si>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</si>
  <si>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</si>
  <si>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</si>
  <si>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</si>
  <si>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</si>
  <si>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</si>
  <si>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</si>
  <si>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</si>
  <si>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</si>
  <si>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</si>
  <si>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</si>
  <si>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</si>
  <si>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</si>
  <si>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</si>
  <si>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</si>
  <si>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</si>
  <si>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</si>
  <si>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</si>
  <si>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</si>
  <si>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</si>
  <si>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</si>
  <si>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</si>
  <si>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</si>
  <si>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</si>
  <si>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</si>
  <si>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</si>
  <si>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</si>
  <si>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</si>
  <si>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</si>
  <si>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</si>
  <si>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</si>
  <si>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</si>
  <si>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</si>
  <si>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</si>
  <si>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</si>
  <si>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</si>
  <si>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</si>
  <si>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</si>
  <si>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</si>
  <si>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</si>
  <si>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</si>
  <si>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</si>
  <si>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</si>
  <si>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</si>
  <si>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</si>
  <si>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</si>
  <si>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</si>
  <si>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</si>
  <si>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</si>
  <si>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</si>
  <si>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</si>
  <si>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</si>
  <si>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</si>
  <si>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</si>
  <si>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</si>
  <si>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</si>
  <si>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</si>
  <si>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</si>
  <si>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</si>
  <si>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</si>
  <si>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</si>
  <si>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</si>
  <si>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</si>
  <si>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</si>
  <si>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</si>
  <si>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</si>
  <si>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</si>
  <si>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</si>
  <si>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</si>
  <si>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</si>
  <si>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</si>
  <si>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</si>
  <si>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</si>
  <si>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</si>
  <si>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</si>
  <si>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</si>
  <si>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</si>
  <si>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</si>
  <si>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</si>
  <si>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</si>
  <si>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</si>
  <si>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</si>
  <si>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</si>
  <si>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</si>
  <si>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</si>
  <si>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</si>
  <si>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</si>
  <si>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</si>
  <si>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</si>
  <si>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</si>
  <si>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</si>
  <si>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</si>
  <si>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</si>
  <si>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</si>
  <si>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</si>
  <si>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</si>
  <si>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</si>
  <si>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</si>
  <si>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</si>
  <si>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</si>
  <si>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</si>
  <si>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</si>
  <si>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</si>
  <si>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</si>
  <si>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</si>
  <si>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</si>
  <si>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</si>
  <si>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</si>
  <si>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</si>
  <si>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</si>
  <si>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</si>
  <si>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</si>
  <si>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</si>
  <si>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</si>
  <si>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</si>
  <si>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</si>
  <si>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</si>
  <si>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</si>
  <si>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</si>
  <si>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</si>
  <si>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</si>
  <si>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</si>
  <si>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</si>
  <si>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</si>
  <si>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</si>
  <si>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</si>
  <si>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</si>
  <si>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</si>
  <si>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</si>
  <si>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</si>
  <si>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</si>
  <si>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</si>
  <si>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</si>
  <si>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</si>
  <si>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</si>
  <si>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</si>
  <si>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</si>
  <si>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</si>
  <si>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</si>
  <si>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</si>
  <si>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</si>
  <si>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</si>
  <si>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</si>
  <si>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</si>
  <si>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</si>
  <si>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</si>
  <si>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</si>
  <si>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</si>
  <si>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</si>
  <si>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</si>
  <si>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</si>
  <si>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</si>
  <si>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</si>
  <si>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</si>
  <si>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</si>
  <si>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</si>
  <si>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</si>
  <si>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</si>
  <si>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</si>
  <si>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</si>
  <si>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</si>
  <si>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</si>
  <si>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</si>
  <si>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</si>
  <si>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</si>
  <si>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</si>
  <si>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</si>
  <si>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</si>
  <si>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</si>
  <si>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</si>
  <si>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</si>
  <si>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</si>
  <si>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</si>
  <si>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</si>
  <si>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</si>
  <si>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</si>
  <si>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</si>
  <si>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</si>
  <si>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</si>
  <si>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</si>
  <si>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</si>
  <si>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</si>
  <si>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</si>
  <si>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</si>
  <si>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</si>
  <si>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</si>
  <si>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</si>
  <si>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</si>
  <si>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</si>
  <si>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</si>
  <si>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</si>
  <si>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</si>
  <si>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</si>
  <si>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</si>
  <si>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</si>
  <si>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</si>
  <si>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</si>
  <si>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</si>
  <si>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</si>
  <si>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</si>
  <si>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</si>
  <si>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</si>
  <si>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</si>
  <si>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</si>
  <si>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</si>
  <si>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</si>
  <si>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</si>
  <si>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</si>
  <si>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</si>
  <si>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</si>
  <si>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</si>
  <si>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</si>
  <si>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</si>
  <si>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</si>
  <si>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</si>
  <si>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</si>
  <si>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</si>
  <si>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</si>
  <si>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</si>
  <si>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</si>
  <si>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</si>
  <si>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</si>
  <si>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</si>
  <si>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</si>
  <si>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</si>
  <si>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</si>
  <si>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</si>
  <si>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</si>
  <si>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</si>
  <si>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</si>
  <si>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</si>
  <si>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</si>
  <si>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</si>
  <si>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</si>
  <si>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</si>
  <si>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</si>
  <si>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</si>
  <si>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</si>
  <si>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</si>
  <si>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</si>
  <si>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</si>
  <si>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</si>
  <si>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</si>
  <si>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</si>
  <si>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</si>
  <si>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</si>
  <si>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</si>
  <si>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</si>
  <si>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</si>
  <si>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</si>
  <si>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</si>
  <si>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</si>
  <si>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</si>
  <si>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</si>
  <si>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</si>
  <si>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</si>
  <si>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</si>
  <si>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</si>
  <si>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</si>
  <si>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</si>
  <si>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</si>
  <si>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</si>
  <si>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</si>
  <si>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</si>
  <si>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</si>
  <si>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</si>
  <si>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</si>
  <si>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</si>
  <si>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</si>
  <si>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</si>
  <si>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</si>
  <si>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</si>
  <si>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</si>
  <si>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</si>
  <si>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</si>
  <si>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</si>
  <si>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</si>
  <si>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</si>
  <si>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</si>
  <si>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</si>
  <si>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</si>
  <si>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</si>
  <si>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</si>
  <si>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</si>
  <si>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</si>
  <si>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</si>
  <si>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</si>
  <si>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</si>
  <si>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</si>
  <si>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</si>
  <si>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</si>
  <si>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</si>
  <si>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</si>
  <si>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</si>
  <si>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</si>
  <si>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</si>
  <si>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</si>
  <si>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</si>
  <si>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</si>
  <si>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</si>
  <si>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</si>
  <si>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</si>
  <si>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</si>
  <si>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</si>
  <si>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</si>
  <si>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</si>
  <si>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</si>
  <si>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</si>
  <si>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</si>
  <si>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</si>
  <si>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</si>
  <si>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</si>
  <si>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</si>
  <si>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</si>
  <si>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</si>
  <si>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</si>
  <si>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</si>
  <si>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</si>
  <si>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</si>
  <si>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</si>
  <si>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</si>
  <si>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</si>
  <si>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</si>
  <si>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</si>
  <si>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</si>
  <si>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</si>
  <si>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</si>
  <si>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</si>
  <si>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</si>
  <si>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</si>
  <si>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</si>
  <si>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</si>
  <si>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</si>
  <si>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</si>
  <si>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</si>
  <si>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</si>
  <si>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</si>
  <si>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</si>
  <si>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</si>
  <si>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</si>
  <si>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</si>
  <si>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</si>
  <si>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</si>
  <si>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</si>
  <si>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</si>
  <si>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</si>
  <si>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</si>
  <si>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</si>
  <si>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</si>
  <si>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</si>
  <si>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</si>
  <si>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</si>
  <si>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</si>
  <si>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</si>
  <si>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</si>
  <si>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</si>
  <si>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</si>
  <si>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</si>
  <si>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</si>
  <si>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</si>
  <si>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</si>
  <si>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</si>
  <si>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</si>
  <si>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</si>
  <si>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</si>
  <si>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</si>
  <si>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</si>
  <si>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</si>
  <si>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</si>
  <si>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</si>
  <si>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</si>
  <si>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</si>
  <si>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</si>
  <si>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</si>
  <si>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</si>
  <si>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</si>
  <si>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</si>
  <si>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</si>
  <si>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</si>
  <si>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</si>
  <si>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</si>
  <si>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</si>
  <si>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</si>
  <si>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</si>
  <si>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</si>
  <si>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</si>
  <si>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</si>
  <si>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</si>
  <si>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</si>
  <si>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</si>
  <si>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</si>
  <si>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</si>
  <si>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</si>
  <si>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</si>
  <si>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</si>
  <si>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</si>
  <si>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</si>
  <si>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</si>
  <si>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</si>
  <si>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</si>
  <si>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</si>
  <si>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</si>
  <si>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</si>
  <si>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</si>
  <si>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</si>
  <si>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</si>
  <si>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</si>
  <si>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</si>
  <si>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</si>
  <si>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</si>
  <si>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</si>
  <si>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</si>
  <si>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</si>
  <si>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</si>
  <si>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</si>
  <si>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</si>
  <si>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</si>
  <si>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</si>
  <si>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</si>
  <si>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</si>
  <si>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</si>
  <si>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</si>
  <si>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</si>
  <si>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</si>
  <si>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</si>
  <si>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</si>
  <si>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</si>
  <si>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</si>
  <si>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</si>
  <si>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</si>
  <si>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</si>
  <si>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</si>
  <si>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</si>
  <si>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</si>
  <si>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</si>
  <si>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</si>
  <si>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</si>
  <si>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</si>
  <si>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</si>
  <si>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</si>
  <si>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</si>
  <si>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</si>
  <si>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</si>
  <si>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</si>
  <si>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</si>
  <si>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</si>
  <si>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</si>
  <si>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</si>
  <si>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</si>
  <si>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</si>
  <si>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</si>
  <si>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</si>
  <si>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</si>
  <si>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</si>
  <si>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</si>
  <si>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</si>
  <si>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</si>
  <si>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</si>
  <si>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</si>
  <si>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</si>
  <si>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</si>
  <si>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</si>
  <si>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</si>
  <si>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</si>
  <si>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</si>
  <si>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</si>
  <si>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</si>
  <si>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</si>
  <si>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</si>
  <si>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</si>
  <si>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</si>
  <si>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</si>
  <si>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</si>
  <si>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</si>
  <si>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</si>
  <si>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</si>
  <si>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</si>
  <si>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</si>
  <si>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</si>
  <si>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</si>
  <si>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</si>
  <si>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</si>
  <si>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</si>
  <si>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</si>
  <si>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</si>
  <si>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</si>
  <si>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</si>
  <si>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</si>
  <si>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</si>
  <si>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</si>
  <si>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</si>
  <si>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</si>
  <si>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</si>
  <si>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</si>
  <si>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</si>
  <si>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</si>
  <si>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</si>
  <si>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</si>
  <si>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</si>
  <si>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</si>
  <si>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</si>
  <si>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</si>
  <si>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</si>
  <si>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</si>
  <si>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</si>
  <si>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</si>
  <si>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</si>
  <si>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</si>
  <si>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</si>
  <si>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</si>
  <si>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</si>
  <si>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</si>
  <si>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</si>
  <si>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</si>
  <si>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</si>
  <si>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</si>
  <si>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</si>
  <si>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</si>
  <si>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</si>
  <si>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</si>
  <si>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</si>
  <si>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</si>
  <si>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</si>
  <si>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</si>
  <si>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</si>
  <si>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</si>
  <si>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</si>
  <si>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</si>
  <si>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</si>
  <si>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</si>
  <si>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</si>
  <si>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</si>
  <si>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</si>
  <si>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</si>
  <si>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</si>
  <si>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</si>
  <si>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</si>
  <si>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</si>
  <si>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</si>
  <si>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</si>
  <si>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</si>
  <si>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</si>
  <si>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</si>
  <si>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</si>
  <si>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</si>
  <si>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</si>
  <si>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</si>
  <si>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</si>
  <si>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</si>
  <si>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</si>
  <si>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</si>
  <si>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</si>
  <si>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</si>
  <si>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</si>
  <si>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</si>
  <si>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</si>
  <si>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</si>
  <si>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</si>
  <si>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</si>
  <si>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</si>
  <si>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</si>
  <si>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</si>
  <si>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</si>
  <si>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</si>
  <si>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</si>
  <si>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</si>
  <si>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</si>
  <si>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</si>
  <si>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</si>
  <si>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</si>
  <si>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</si>
  <si>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</si>
  <si>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</si>
  <si>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</si>
  <si>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</si>
  <si>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</si>
  <si>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</si>
  <si>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</si>
  <si>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</si>
  <si>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</si>
  <si>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</si>
  <si>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</si>
  <si>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</si>
  <si>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</si>
  <si>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</si>
  <si>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</si>
  <si>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</si>
  <si>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</si>
  <si>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</si>
  <si>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</si>
  <si>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</si>
  <si>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</si>
  <si>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</si>
  <si>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</si>
  <si>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</si>
  <si>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</si>
  <si>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</si>
  <si>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</si>
  <si>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</si>
  <si>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</si>
  <si>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</si>
  <si>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</si>
  <si>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</si>
  <si>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</si>
  <si>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</si>
  <si>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</si>
  <si>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</si>
  <si>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</si>
  <si>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</si>
  <si>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</si>
  <si>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</si>
  <si>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</si>
  <si>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</si>
  <si>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</si>
  <si>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</si>
  <si>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</si>
  <si>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</si>
  <si>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</si>
  <si>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</si>
  <si>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</si>
  <si>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</si>
  <si>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</si>
  <si>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</si>
  <si>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</si>
  <si>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</si>
  <si>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</si>
  <si>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</si>
  <si>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</si>
  <si>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</si>
  <si>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</si>
  <si>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</si>
  <si>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</si>
  <si>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</si>
  <si>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</si>
  <si>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</si>
  <si>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</si>
  <si>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</si>
  <si>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</si>
  <si>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</si>
  <si>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</si>
  <si>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</si>
  <si>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</si>
  <si>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</si>
  <si>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</si>
  <si>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</si>
  <si>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</si>
  <si>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</si>
  <si>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</si>
  <si>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</si>
  <si>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</si>
  <si>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</si>
  <si>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</si>
  <si>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</si>
  <si>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</si>
  <si>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</si>
  <si>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</si>
  <si>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</si>
  <si>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</si>
  <si>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</si>
  <si>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</si>
  <si>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</si>
  <si>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</si>
  <si>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</si>
  <si>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</si>
  <si>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</si>
  <si>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</si>
  <si>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</si>
  <si>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</si>
  <si>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</si>
  <si>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</si>
  <si>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</si>
  <si>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</si>
  <si>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</si>
  <si>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</si>
  <si>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</si>
  <si>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</si>
  <si>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</si>
  <si>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</si>
  <si>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</si>
  <si>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</si>
  <si>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</si>
  <si>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</si>
  <si>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</si>
  <si>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</si>
  <si>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</si>
  <si>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</si>
  <si>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</si>
  <si>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</si>
  <si>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</si>
  <si>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</si>
  <si>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</si>
  <si>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</si>
  <si>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</si>
  <si>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</si>
  <si>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</si>
  <si>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</si>
  <si>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</si>
  <si>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</si>
  <si>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</si>
  <si>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</si>
  <si>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</si>
  <si>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</si>
  <si>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</si>
  <si>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</si>
  <si>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</si>
  <si>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</si>
  <si>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</si>
  <si>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</si>
  <si>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</si>
  <si>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</si>
  <si>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</si>
  <si>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</si>
  <si>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</si>
  <si>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</si>
  <si>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</si>
  <si>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</si>
  <si>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</si>
  <si>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</si>
  <si>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</si>
  <si>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</si>
  <si>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</si>
  <si>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</si>
  <si>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</si>
  <si>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</si>
  <si>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</si>
  <si>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</si>
  <si>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</si>
  <si>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</si>
  <si>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</si>
  <si>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</si>
  <si>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</si>
  <si>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</si>
  <si>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</si>
  <si>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</si>
  <si>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</si>
  <si>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</si>
  <si>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</si>
  <si>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</si>
  <si>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</si>
  <si>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</si>
  <si>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</si>
  <si>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</si>
  <si>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</si>
  <si>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</si>
  <si>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</si>
  <si>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</si>
  <si>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</si>
  <si>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</si>
  <si>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</si>
  <si>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</si>
  <si>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</si>
  <si>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</si>
  <si>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</si>
  <si>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</si>
  <si>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</si>
  <si>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</si>
  <si>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</si>
  <si>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</si>
  <si>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</si>
  <si>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</si>
  <si>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</si>
  <si>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</si>
  <si>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</si>
  <si>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</si>
  <si>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</si>
  <si>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</si>
  <si>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</si>
  <si>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</si>
  <si>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</si>
  <si>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</si>
  <si>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</si>
  <si>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</si>
  <si>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</si>
  <si>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</si>
  <si>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</si>
  <si>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</si>
  <si>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</si>
  <si>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</si>
  <si>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</si>
  <si>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</si>
  <si>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</si>
  <si>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</si>
  <si>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</si>
  <si>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</si>
  <si>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</si>
  <si>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</si>
  <si>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</si>
  <si>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</si>
  <si>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</si>
  <si>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</si>
  <si>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</si>
  <si>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</si>
  <si>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</si>
  <si>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</si>
  <si>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</si>
  <si>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</si>
  <si>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</si>
  <si>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</si>
  <si>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</si>
  <si>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</si>
  <si>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</si>
  <si>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</si>
  <si>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</si>
  <si>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</si>
  <si>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</si>
  <si>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</si>
  <si>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</si>
  <si>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</si>
  <si>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</si>
  <si>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</si>
  <si>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</si>
  <si>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</si>
  <si>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</si>
  <si>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</si>
  <si>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</si>
  <si>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</si>
  <si>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</si>
  <si>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</si>
  <si>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</si>
  <si>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</si>
  <si>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</si>
  <si>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</si>
  <si>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</si>
  <si>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</si>
  <si>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</si>
  <si>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</si>
  <si>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</si>
  <si>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</si>
  <si>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</si>
  <si>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</si>
  <si>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</si>
  <si>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</si>
  <si>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</si>
  <si>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</si>
  <si>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</si>
  <si>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</si>
  <si>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</si>
  <si>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</si>
  <si>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</si>
  <si>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</si>
  <si>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</si>
  <si>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</si>
  <si>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</si>
  <si>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</si>
  <si>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</si>
  <si>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</si>
  <si>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</si>
  <si>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</si>
  <si>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</si>
  <si>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</si>
  <si>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</si>
  <si>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</si>
  <si>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</si>
  <si>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</si>
  <si>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</si>
  <si>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</si>
  <si>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</si>
  <si>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</si>
  <si>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</si>
  <si>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</si>
  <si>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</si>
  <si>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</si>
  <si>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</si>
  <si>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</si>
  <si>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</si>
  <si>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</si>
  <si>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</si>
  <si>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</si>
  <si>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</si>
  <si>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</si>
  <si>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</si>
  <si>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</si>
  <si>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</si>
  <si>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</si>
  <si>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</si>
  <si>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</si>
  <si>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</si>
  <si>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</si>
  <si>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</si>
  <si>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</si>
  <si>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</si>
  <si>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</si>
  <si>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</si>
  <si>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</si>
  <si>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</si>
  <si>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</si>
  <si>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</si>
  <si>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</si>
  <si>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</si>
  <si>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</si>
  <si>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</si>
  <si>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</si>
  <si>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</si>
  <si>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</si>
  <si>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</si>
  <si>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</si>
  <si>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</si>
  <si>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</si>
  <si>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</si>
  <si>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</si>
  <si>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</si>
  <si>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</si>
  <si>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</si>
  <si>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</si>
  <si>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</si>
  <si>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</si>
  <si>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</si>
  <si>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</si>
  <si>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</si>
  <si>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</si>
  <si>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</si>
  <si>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</si>
  <si>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</si>
  <si>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</si>
  <si>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</si>
  <si>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</si>
  <si>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</si>
  <si>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</si>
  <si>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</si>
  <si>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</si>
  <si>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</si>
  <si>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</si>
  <si>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</si>
  <si>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</si>
  <si>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</si>
  <si>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</si>
  <si>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</si>
  <si>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</si>
  <si>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</si>
  <si>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</si>
  <si>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</si>
  <si>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</si>
  <si>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</si>
  <si>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</si>
  <si>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</si>
  <si>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</si>
  <si>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</si>
  <si>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</si>
  <si>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</si>
  <si>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</si>
  <si>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</si>
  <si>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</si>
  <si>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</si>
  <si>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</si>
  <si>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</si>
  <si>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</si>
  <si>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</si>
  <si>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</si>
  <si>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</si>
  <si>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</si>
  <si>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</si>
  <si>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</si>
  <si>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</si>
  <si>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</si>
  <si>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</si>
  <si>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</si>
  <si>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</si>
  <si>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</si>
  <si>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</si>
  <si>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</si>
  <si>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</si>
  <si>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</si>
  <si>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</si>
  <si>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</si>
  <si>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</si>
  <si>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</si>
  <si>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</si>
  <si>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</si>
  <si>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</si>
  <si>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</si>
  <si>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</si>
  <si>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</si>
  <si>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</si>
  <si>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</si>
  <si>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</si>
  <si>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</si>
  <si>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</si>
  <si>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</si>
  <si>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</si>
  <si>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</si>
  <si>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</si>
  <si>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</si>
  <si>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</si>
  <si>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</si>
  <si>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</si>
  <si>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</si>
  <si>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</si>
  <si>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</si>
  <si>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</si>
  <si>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</si>
  <si>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</si>
  <si>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</si>
  <si>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</si>
  <si>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</si>
  <si>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</si>
  <si>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</si>
  <si>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</si>
  <si>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</si>
  <si>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</si>
  <si>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</si>
  <si>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</si>
  <si>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</si>
  <si>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</si>
  <si>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</si>
  <si>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</si>
  <si>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</si>
  <si>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</si>
  <si>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</si>
  <si>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</si>
  <si>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</si>
  <si>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</si>
  <si>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</si>
  <si>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</si>
  <si>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</si>
  <si>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</si>
  <si>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</si>
  <si>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</si>
  <si>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</si>
  <si>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</si>
  <si>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</si>
  <si>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</si>
  <si>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</si>
  <si>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</si>
  <si>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</si>
  <si>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</si>
  <si>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</si>
  <si>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</si>
  <si>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</si>
  <si>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</si>
  <si>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</si>
  <si>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</si>
  <si>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</si>
  <si>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</si>
  <si>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</si>
  <si>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</si>
  <si>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</si>
  <si>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</si>
  <si>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</si>
  <si>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</si>
  <si>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</si>
  <si>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</si>
  <si>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</si>
  <si>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</si>
  <si>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</si>
  <si>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</si>
  <si>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</si>
  <si>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</si>
  <si>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</si>
  <si>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</si>
  <si>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</si>
  <si>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</si>
  <si>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</si>
  <si>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</si>
  <si>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</si>
  <si>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</si>
  <si>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</si>
  <si>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</si>
  <si>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</si>
  <si>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</si>
  <si>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</si>
  <si>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</si>
  <si>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</si>
  <si>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</si>
  <si>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</si>
  <si>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</si>
  <si>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</si>
  <si>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</si>
  <si>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</si>
  <si>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</si>
  <si>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</si>
  <si>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</si>
  <si>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</si>
  <si>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</si>
  <si>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</si>
  <si>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</si>
  <si>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</si>
  <si>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</si>
  <si>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</si>
  <si>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</si>
  <si>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</si>
  <si>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</si>
  <si>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</si>
  <si>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</si>
  <si>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</si>
  <si>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</si>
  <si>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</si>
  <si>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</si>
  <si>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</si>
  <si>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</si>
  <si>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</si>
  <si>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</si>
  <si>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</si>
  <si>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</si>
  <si>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</si>
  <si>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</si>
  <si>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</si>
  <si>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</si>
  <si>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</si>
  <si>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</si>
  <si>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</si>
  <si>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</si>
  <si>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</si>
  <si>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</si>
  <si>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</si>
  <si>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</si>
  <si>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</si>
  <si>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</si>
  <si>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</si>
  <si>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</si>
  <si>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</si>
  <si>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</si>
  <si>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</si>
  <si>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</si>
  <si>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</si>
  <si>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</si>
  <si>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</si>
  <si>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</si>
  <si>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</si>
  <si>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</si>
  <si>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</si>
  <si>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</si>
  <si>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</si>
  <si>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</si>
  <si>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</si>
  <si>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</si>
  <si>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</si>
  <si>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</si>
  <si>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</si>
  <si>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</si>
  <si>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</si>
  <si>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</si>
  <si>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</si>
  <si>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</si>
  <si>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</si>
  <si>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</si>
  <si>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</si>
  <si>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</si>
  <si>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</si>
  <si>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</si>
  <si>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</si>
  <si>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</si>
  <si>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</si>
  <si>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</si>
  <si>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</si>
  <si>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</si>
  <si>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</si>
  <si>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</si>
  <si>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</si>
  <si>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</si>
  <si>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</si>
  <si>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</si>
  <si>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</si>
  <si>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</si>
  <si>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</si>
  <si>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</si>
  <si>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</si>
  <si>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</si>
  <si>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</si>
  <si>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</si>
  <si>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</si>
  <si>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</si>
  <si>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</si>
  <si>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</si>
  <si>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</si>
  <si>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</si>
  <si>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</si>
  <si>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</si>
  <si>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</si>
  <si>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</si>
  <si>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</si>
  <si>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</si>
  <si>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</si>
  <si>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</si>
  <si>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</si>
  <si>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</si>
  <si>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</si>
  <si>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</si>
  <si>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</si>
  <si>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</si>
  <si>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</si>
  <si>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</si>
  <si>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</si>
  <si>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</si>
  <si>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</si>
  <si>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</si>
  <si>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</si>
  <si>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</si>
  <si>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</si>
  <si>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</si>
  <si>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</si>
  <si>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</si>
  <si>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</si>
  <si>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</si>
  <si>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</si>
  <si>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</si>
  <si>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</si>
  <si>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</si>
  <si>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</si>
  <si>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</si>
  <si>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</si>
  <si>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</si>
  <si>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</si>
  <si>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</si>
  <si>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</si>
  <si>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</si>
  <si>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</si>
  <si>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</si>
  <si>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</si>
  <si>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</si>
  <si>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</si>
  <si>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</si>
  <si>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</si>
  <si>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</si>
  <si>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</si>
  <si>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</si>
  <si>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</si>
  <si>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</si>
  <si>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</si>
  <si>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</si>
  <si>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</si>
  <si>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</si>
  <si>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</si>
  <si>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</si>
  <si>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</si>
  <si>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</si>
  <si>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</si>
  <si>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</si>
  <si>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</si>
  <si>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</si>
  <si>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</si>
  <si>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</si>
  <si>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</si>
  <si>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</si>
  <si>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</si>
  <si>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</si>
  <si>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</si>
  <si>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</si>
  <si>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</si>
  <si>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</si>
  <si>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</si>
  <si>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</si>
  <si>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</si>
  <si>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</si>
  <si>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</si>
  <si>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</si>
  <si>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</si>
  <si>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</si>
  <si>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</si>
  <si>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</si>
  <si>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</si>
  <si>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</si>
  <si>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</si>
  <si>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</si>
  <si>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</si>
  <si>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</si>
  <si>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</si>
  <si>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</si>
  <si>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</si>
  <si>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</si>
  <si>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</si>
  <si>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</si>
  <si>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</si>
  <si>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</si>
  <si>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</si>
  <si>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</si>
  <si>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</si>
  <si>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</si>
  <si>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</si>
  <si>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</si>
  <si>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</si>
  <si>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</si>
  <si>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</si>
  <si>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</si>
  <si>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</si>
  <si>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</si>
  <si>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</si>
  <si>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</si>
  <si>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</si>
  <si>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</si>
  <si>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</si>
  <si>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</si>
  <si>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</si>
  <si>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</si>
  <si>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</si>
  <si>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</si>
  <si>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</si>
  <si>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</si>
  <si>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</si>
  <si>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</si>
  <si>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</si>
  <si>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</si>
  <si>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</si>
  <si>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</si>
  <si>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</si>
  <si>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</si>
  <si>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</si>
  <si>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</si>
  <si>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</si>
  <si>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</si>
  <si>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</si>
  <si>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</si>
  <si>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</si>
  <si>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</si>
  <si>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</si>
  <si>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</si>
  <si>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</si>
  <si>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</si>
  <si>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</si>
  <si>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</si>
  <si>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</si>
  <si>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</si>
  <si>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</si>
  <si>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</si>
  <si>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</si>
  <si>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</si>
  <si>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</si>
  <si>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</si>
  <si>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</si>
  <si>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</si>
  <si>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</si>
  <si>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</si>
  <si>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</si>
  <si>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</si>
  <si>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</si>
  <si>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</si>
  <si>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</si>
  <si>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</si>
  <si>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</si>
  <si>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</si>
  <si>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</si>
  <si>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</si>
  <si>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</si>
  <si>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</si>
  <si>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</si>
  <si>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</si>
  <si>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</si>
  <si>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</si>
  <si>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</si>
  <si>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</si>
  <si>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</si>
  <si>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</si>
  <si>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</si>
  <si>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</si>
  <si>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</si>
  <si>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</si>
  <si>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</si>
  <si>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</si>
  <si>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</si>
  <si>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</si>
  <si>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</si>
  <si>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</si>
  <si>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</si>
  <si>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</si>
  <si>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</si>
  <si>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</si>
  <si>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</si>
  <si>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</si>
  <si>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</si>
  <si>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</si>
  <si>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</si>
  <si>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</si>
  <si>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</si>
  <si>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</si>
  <si>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</si>
  <si>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</si>
  <si>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</si>
  <si>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</si>
  <si>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</si>
  <si>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</si>
  <si>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</si>
  <si>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</si>
  <si>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</si>
  <si>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</si>
  <si>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</si>
  <si>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</si>
  <si>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</si>
  <si>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</si>
  <si>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</si>
  <si>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</si>
  <si>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</si>
  <si>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</si>
  <si>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</si>
  <si>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</si>
  <si>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</si>
  <si>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</si>
  <si>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</si>
  <si>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</si>
  <si>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</si>
  <si>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</si>
  <si>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</si>
  <si>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</si>
  <si>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</si>
  <si>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</si>
  <si>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</si>
  <si>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</si>
  <si>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</si>
  <si>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</si>
  <si>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</si>
  <si>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</si>
  <si>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</si>
  <si>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</si>
  <si>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</si>
  <si>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</si>
  <si>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</si>
  <si>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</si>
  <si>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</si>
  <si>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</si>
  <si>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</si>
  <si>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</si>
  <si>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</si>
  <si>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</si>
  <si>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</si>
  <si>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</si>
  <si>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</si>
  <si>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</si>
  <si>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</si>
  <si>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</si>
  <si>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</si>
  <si>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</si>
  <si>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</si>
  <si>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</si>
  <si>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</si>
  <si>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</si>
  <si>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</si>
  <si>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</si>
  <si>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</si>
  <si>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</si>
  <si>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</si>
  <si>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</si>
  <si>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</si>
  <si>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</si>
  <si>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</si>
  <si>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</si>
  <si>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</si>
  <si>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</si>
  <si>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</si>
  <si>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</si>
  <si>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</si>
  <si>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</si>
  <si>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</si>
  <si>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</si>
  <si>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</si>
  <si>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</si>
  <si>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</si>
  <si>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</si>
  <si>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</si>
  <si>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</si>
  <si>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</si>
  <si>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</si>
  <si>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</si>
  <si>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</si>
  <si>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</si>
  <si>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</si>
  <si>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</si>
  <si>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</si>
  <si>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</si>
  <si>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</si>
  <si>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</si>
  <si>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</si>
  <si>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</si>
  <si>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</si>
  <si>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</si>
  <si>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</si>
  <si>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</si>
  <si>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</si>
  <si>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</si>
  <si>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</si>
  <si>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</si>
  <si>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</si>
  <si>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</si>
  <si>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</si>
  <si>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</si>
  <si>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</si>
  <si>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</si>
  <si>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</si>
  <si>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</si>
  <si>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</si>
  <si>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</si>
  <si>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</si>
  <si>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</si>
  <si>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</si>
  <si>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</si>
  <si>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</si>
  <si>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</si>
  <si>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</si>
  <si>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</si>
  <si>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</si>
  <si>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</si>
  <si>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</si>
  <si>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</si>
  <si>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</si>
  <si>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</si>
  <si>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</si>
  <si>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</si>
  <si>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</si>
  <si>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</si>
  <si>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</si>
  <si>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</si>
  <si>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</si>
  <si>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</si>
  <si>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</si>
  <si>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</si>
  <si>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</si>
  <si>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</si>
  <si>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</si>
  <si>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</si>
  <si>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</si>
  <si>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</si>
  <si>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</si>
  <si>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</si>
  <si>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</si>
  <si>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</si>
  <si>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</si>
  <si>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</si>
  <si>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</si>
  <si>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</si>
  <si>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</si>
  <si>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</si>
  <si>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</si>
  <si>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</si>
  <si>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</si>
  <si>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</si>
  <si>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</si>
  <si>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</si>
  <si>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</si>
  <si>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</si>
  <si>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</si>
  <si>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</si>
  <si>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</si>
  <si>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</si>
  <si>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</si>
  <si>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</si>
  <si>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</si>
  <si>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</si>
  <si>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</si>
  <si>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</si>
  <si>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</si>
  <si>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</si>
  <si>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</si>
  <si>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</si>
  <si>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</si>
  <si>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</si>
  <si>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</si>
  <si>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</si>
  <si>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</si>
  <si>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</si>
  <si>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</si>
  <si>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</si>
  <si>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</si>
  <si>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</si>
  <si>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</si>
  <si>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</si>
  <si>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</si>
  <si>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</si>
  <si>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</si>
  <si>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</si>
  <si>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</si>
  <si>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</si>
  <si>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</si>
  <si>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</si>
  <si>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</si>
  <si>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</si>
  <si>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</si>
  <si>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</si>
  <si>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</si>
  <si>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</si>
  <si>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</si>
  <si>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</si>
  <si>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</si>
  <si>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</si>
  <si>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</si>
  <si>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</si>
  <si>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</si>
  <si>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</si>
  <si>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</si>
  <si>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</si>
  <si>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</si>
  <si>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</si>
  <si>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</si>
  <si>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</si>
  <si>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</si>
  <si>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</si>
  <si>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</si>
  <si>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</si>
  <si>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</si>
  <si>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</si>
  <si>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</si>
  <si>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</si>
  <si>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</si>
  <si>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</si>
  <si>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</si>
  <si>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</si>
  <si>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</si>
  <si>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</si>
  <si>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</si>
  <si>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</si>
  <si>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</si>
  <si>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</si>
  <si>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</si>
  <si>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</si>
  <si>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</si>
  <si>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</si>
  <si>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</si>
  <si>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</si>
  <si>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</si>
  <si>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</si>
  <si>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</si>
  <si>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</si>
  <si>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</si>
  <si>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</si>
  <si>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</si>
  <si>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</si>
  <si>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</si>
  <si>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</si>
  <si>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</si>
  <si>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</si>
  <si>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</si>
  <si>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</si>
  <si>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</si>
  <si>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</si>
  <si>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</si>
  <si>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</si>
  <si>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</si>
  <si>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</si>
  <si>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</si>
  <si>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</si>
  <si>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</si>
  <si>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</si>
  <si>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</si>
  <si>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</si>
  <si>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</si>
  <si>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</si>
  <si>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</si>
  <si>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</si>
  <si>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</si>
  <si>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</si>
  <si>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</si>
  <si>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</si>
  <si>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</si>
  <si>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</si>
  <si>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</si>
  <si>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</si>
  <si>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</si>
  <si>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</si>
  <si>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</si>
  <si>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</si>
  <si>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</si>
  <si>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</si>
  <si>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</si>
  <si>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</si>
  <si>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</si>
  <si>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</si>
  <si>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</si>
  <si>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</si>
  <si>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</si>
  <si>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</si>
  <si>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</si>
  <si>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</si>
  <si>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</si>
  <si>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</si>
  <si>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</si>
  <si>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</si>
  <si>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</si>
  <si>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</si>
  <si>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</si>
  <si>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</si>
  <si>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</si>
  <si>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</si>
  <si>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</si>
  <si>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</si>
  <si>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</si>
  <si>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</si>
  <si>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</si>
  <si>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</si>
  <si>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</si>
  <si>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</si>
  <si>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</si>
  <si>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</si>
  <si>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</si>
  <si>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</si>
  <si>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</si>
  <si>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</si>
  <si>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</si>
  <si>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</si>
  <si>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</si>
  <si>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</si>
  <si>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</si>
  <si>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</si>
  <si>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</si>
  <si>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</si>
  <si>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</si>
  <si>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</si>
  <si>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</si>
  <si>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</si>
  <si>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</si>
  <si>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</si>
  <si>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</si>
  <si>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</si>
  <si>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</si>
  <si>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</si>
  <si>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</si>
  <si>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</si>
  <si>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</si>
  <si>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</si>
  <si>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</si>
  <si>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</si>
  <si>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</si>
  <si>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</si>
  <si>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</si>
  <si>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</si>
  <si>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</si>
  <si>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</si>
  <si>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</si>
  <si>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</si>
  <si>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</si>
  <si>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</si>
  <si>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</si>
  <si>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</si>
  <si>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</si>
  <si>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</si>
  <si>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</si>
  <si>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</si>
  <si>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</si>
  <si>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</si>
  <si>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</si>
  <si>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</si>
  <si>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</si>
  <si>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</si>
  <si>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</si>
  <si>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</si>
  <si>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</si>
  <si>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</si>
  <si>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</si>
  <si>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</si>
  <si>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</si>
  <si>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</si>
  <si>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</si>
  <si>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</si>
  <si>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</si>
  <si>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</si>
  <si>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</si>
  <si>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</si>
  <si>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</si>
  <si>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</si>
  <si>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</si>
  <si>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</si>
  <si>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</si>
  <si>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</si>
  <si>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</si>
  <si>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</si>
  <si>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</si>
  <si>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</si>
  <si>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</si>
  <si>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</si>
  <si>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</si>
  <si>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</si>
  <si>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</si>
  <si>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</si>
  <si>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</si>
  <si>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</si>
  <si>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</si>
  <si>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</si>
  <si>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</si>
  <si>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</si>
  <si>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</si>
  <si>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</si>
  <si>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</si>
  <si>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</si>
  <si>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</si>
  <si>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</si>
  <si>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</si>
  <si>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</si>
  <si>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</si>
  <si>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</si>
  <si>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</si>
  <si>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</si>
  <si>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</si>
  <si>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</si>
  <si>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</si>
  <si>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</si>
  <si>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</si>
  <si>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</si>
  <si>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</si>
  <si>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</si>
  <si>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</si>
  <si>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</si>
  <si>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</si>
  <si>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</si>
  <si>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</si>
  <si>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</si>
  <si>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</si>
  <si>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</si>
  <si>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</si>
  <si>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</si>
  <si>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</si>
  <si>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</si>
  <si>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</si>
  <si>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</si>
  <si>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</si>
  <si>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</si>
  <si>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</si>
  <si>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</si>
  <si>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</si>
  <si>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</si>
  <si>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</si>
  <si>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</si>
  <si>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</si>
  <si>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</si>
  <si>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</si>
  <si>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</si>
  <si>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</si>
  <si>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</si>
  <si>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</si>
  <si>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</si>
  <si>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</si>
  <si>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</si>
  <si>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</si>
  <si>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</si>
  <si>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</si>
  <si>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</si>
  <si>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</si>
  <si>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</si>
  <si>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</si>
  <si>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</si>
  <si>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</si>
  <si>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</si>
  <si>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</si>
  <si>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</si>
  <si>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</si>
  <si>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</si>
  <si>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</si>
  <si>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</si>
  <si>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</si>
  <si>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</si>
  <si>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</si>
  <si>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</si>
  <si>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</si>
  <si>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</si>
  <si>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</si>
  <si>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</si>
  <si>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</si>
  <si>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</si>
  <si>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</si>
  <si>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</si>
  <si>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</si>
  <si>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</si>
  <si>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</si>
  <si>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</si>
  <si>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</si>
  <si>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</si>
  <si>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</si>
  <si>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</si>
  <si>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</si>
  <si>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</si>
  <si>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</si>
  <si>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</si>
  <si>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</si>
  <si>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</si>
  <si>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</si>
  <si>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</si>
  <si>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</si>
  <si>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</si>
  <si>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</si>
  <si>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</si>
  <si>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</si>
  <si>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</si>
  <si>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</si>
  <si>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</si>
  <si>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</si>
  <si>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</si>
  <si>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</si>
  <si>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</si>
  <si>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</si>
  <si>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</si>
  <si>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</si>
  <si>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</si>
  <si>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</si>
  <si>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</si>
  <si>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</si>
  <si>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</si>
  <si>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</si>
  <si>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</si>
  <si>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</si>
  <si>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</si>
  <si>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</si>
  <si>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</si>
  <si>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</si>
  <si>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</si>
  <si>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</si>
  <si>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</si>
  <si>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</si>
  <si>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</si>
  <si>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</si>
  <si>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</si>
  <si>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</si>
  <si>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</si>
  <si>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</si>
  <si>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</si>
  <si>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</si>
  <si>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</si>
  <si>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</si>
  <si>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</si>
  <si>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</si>
  <si>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</si>
  <si>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</si>
  <si>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</si>
  <si>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</si>
  <si>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</si>
  <si>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</si>
  <si>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</si>
  <si>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</si>
  <si>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</si>
  <si>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</si>
  <si>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</si>
  <si>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</si>
  <si>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</si>
  <si>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</si>
  <si>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</si>
  <si>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</si>
  <si>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</si>
  <si>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</si>
  <si>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</si>
  <si>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</si>
  <si>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</si>
  <si>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</si>
  <si>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</si>
  <si>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</si>
  <si>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</si>
  <si>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</si>
  <si>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</si>
  <si>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</si>
  <si>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</si>
  <si>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</si>
  <si>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</si>
  <si>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</si>
  <si>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</si>
  <si>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</si>
  <si>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</si>
  <si>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</si>
  <si>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</si>
  <si>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</si>
  <si>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</si>
  <si>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</si>
  <si>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</si>
  <si>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</si>
  <si>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</si>
  <si>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</si>
  <si>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</si>
  <si>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</si>
  <si>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</si>
  <si>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</si>
  <si>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</si>
  <si>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</si>
  <si>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</si>
  <si>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</si>
  <si>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</si>
  <si>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</si>
  <si>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</si>
  <si>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</si>
  <si>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</si>
  <si>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</si>
  <si>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</si>
  <si>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</si>
  <si>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</si>
  <si>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</si>
  <si>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</si>
  <si>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</si>
  <si>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</si>
  <si>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</si>
  <si>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</si>
  <si>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</si>
  <si>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</si>
  <si>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</si>
  <si>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</si>
  <si>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</si>
  <si>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</si>
  <si>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</si>
  <si>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</si>
  <si>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</si>
  <si>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</si>
  <si>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</si>
  <si>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</si>
  <si>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</si>
  <si>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</si>
  <si>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</si>
  <si>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</si>
  <si>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</si>
  <si>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</si>
  <si>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</si>
  <si>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</si>
  <si>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</si>
  <si>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</si>
  <si>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</si>
  <si>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</si>
  <si>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</si>
  <si>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</si>
  <si>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</si>
  <si>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</si>
  <si>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</si>
  <si>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</si>
  <si>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</si>
  <si>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</si>
  <si>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</si>
  <si>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</si>
  <si>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</si>
  <si>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</si>
  <si>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</si>
  <si>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</si>
  <si>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</si>
  <si>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</si>
  <si>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</si>
  <si>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</si>
  <si>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</si>
  <si>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</si>
  <si>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</si>
  <si>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</si>
  <si>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</si>
  <si>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</si>
  <si>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</si>
  <si>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</si>
  <si>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</si>
  <si>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</si>
  <si>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</si>
  <si>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</si>
  <si>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</si>
  <si>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</si>
  <si>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</si>
  <si>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</si>
  <si>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</si>
  <si>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</si>
  <si>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</si>
  <si>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</si>
  <si>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</si>
  <si>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</si>
  <si>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</si>
  <si>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</si>
  <si>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</si>
  <si>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</si>
  <si>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</si>
  <si>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</si>
  <si>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</si>
  <si>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</si>
  <si>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</si>
  <si>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</si>
  <si>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</si>
  <si>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</si>
  <si>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</si>
  <si>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</si>
  <si>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</si>
  <si>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</si>
  <si>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</si>
  <si>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</si>
  <si>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</si>
  <si>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</si>
  <si>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</si>
  <si>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</si>
  <si>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</si>
  <si>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</si>
  <si>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</si>
  <si>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</si>
  <si>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</si>
  <si>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</si>
  <si>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</si>
  <si>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</si>
  <si>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</si>
  <si>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</si>
  <si>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</si>
  <si>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</si>
  <si>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</si>
  <si>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</si>
  <si>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</si>
  <si>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</si>
  <si>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</si>
  <si>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</si>
  <si>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</si>
  <si>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</si>
  <si>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</si>
  <si>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</si>
  <si>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</si>
  <si>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</si>
  <si>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</si>
  <si>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</si>
  <si>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</si>
  <si>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</si>
  <si>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</si>
  <si>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</si>
  <si>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</si>
  <si>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</si>
  <si>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</si>
  <si>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</si>
  <si>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</si>
  <si>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</si>
  <si>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</si>
  <si>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</si>
  <si>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</si>
  <si>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</si>
  <si>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</si>
  <si>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</si>
  <si>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</si>
  <si>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</si>
  <si>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</si>
  <si>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</si>
  <si>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</si>
  <si>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</si>
  <si>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</si>
  <si>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</si>
  <si>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</si>
  <si>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</si>
  <si>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</si>
  <si>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</si>
  <si>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</si>
  <si>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</si>
  <si>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</si>
  <si>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</si>
  <si>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</si>
  <si>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</si>
  <si>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</si>
  <si>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</si>
  <si>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</si>
  <si>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</si>
  <si>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</si>
  <si>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</si>
  <si>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</si>
  <si>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</si>
  <si>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</si>
  <si>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</si>
  <si>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</si>
  <si>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</si>
  <si>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</si>
  <si>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</si>
  <si>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</si>
  <si>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</si>
  <si>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</si>
  <si>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</si>
  <si>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</si>
  <si>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</si>
  <si>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</si>
  <si>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</si>
  <si>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</si>
  <si>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</si>
  <si>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</si>
  <si>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</si>
  <si>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</si>
  <si>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</si>
  <si>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</si>
  <si>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</si>
  <si>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</si>
  <si>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</si>
  <si>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</si>
  <si>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</si>
  <si>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</si>
  <si>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</si>
  <si>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</si>
  <si>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</si>
  <si>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</si>
  <si>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</si>
  <si>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</si>
  <si>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</si>
  <si>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</si>
  <si>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</si>
  <si>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</si>
  <si>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</si>
  <si>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</si>
  <si>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</si>
  <si>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</si>
  <si>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</si>
  <si>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</si>
  <si>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</si>
  <si>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</si>
  <si>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</si>
  <si>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</si>
  <si>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</si>
  <si>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</si>
  <si>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</si>
  <si>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</si>
  <si>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</si>
  <si>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</si>
  <si>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</si>
  <si>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</si>
  <si>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</si>
  <si>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</si>
  <si>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</si>
  <si>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</si>
  <si>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</si>
  <si>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</si>
  <si>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</si>
  <si>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</si>
  <si>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</si>
  <si>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</si>
  <si>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</si>
  <si>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</si>
  <si>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</si>
  <si>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</si>
  <si>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</si>
  <si>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</si>
  <si>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</si>
  <si>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</si>
  <si>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</si>
  <si>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</si>
  <si>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</si>
  <si>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</si>
  <si>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</si>
  <si>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</si>
  <si>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</si>
  <si>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</si>
  <si>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</si>
  <si>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</si>
  <si>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</si>
  <si>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</si>
  <si>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</si>
  <si>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</si>
  <si>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</si>
  <si>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</si>
  <si>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</si>
  <si>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</si>
  <si>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</si>
  <si>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</si>
  <si>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</si>
  <si>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</si>
  <si>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</si>
  <si>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</si>
  <si>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</si>
  <si>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</si>
  <si>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</si>
  <si>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</si>
  <si>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</si>
  <si>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</si>
  <si>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</si>
  <si>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</si>
  <si>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</si>
  <si>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</si>
  <si>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</si>
  <si>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</si>
  <si>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</si>
  <si>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</si>
  <si>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</si>
  <si>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</si>
  <si>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</si>
  <si>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</si>
  <si>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</si>
  <si>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</si>
  <si>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</si>
  <si>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</si>
  <si>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</si>
  <si>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</si>
  <si>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</si>
  <si>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</si>
  <si>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</si>
  <si>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</si>
  <si>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</si>
  <si>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</si>
  <si>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</si>
  <si>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</si>
  <si>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</si>
  <si>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</si>
  <si>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</si>
  <si>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</si>
  <si>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</si>
  <si>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</si>
  <si>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</si>
  <si>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</si>
  <si>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</si>
  <si>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</si>
  <si>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</si>
  <si>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</si>
  <si>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</si>
  <si>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</si>
  <si>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</si>
  <si>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</si>
  <si>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</si>
  <si>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</si>
  <si>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</si>
  <si>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</si>
  <si>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</si>
  <si>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</si>
  <si>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</si>
  <si>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</si>
  <si>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</si>
  <si>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</si>
  <si>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</si>
  <si>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</si>
  <si>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</si>
  <si>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</si>
  <si>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</si>
  <si>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</si>
  <si>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</si>
  <si>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</si>
  <si>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</si>
  <si>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</si>
  <si>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</si>
  <si>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</si>
  <si>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</si>
  <si>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</si>
  <si>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</si>
  <si>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</si>
  <si>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</si>
  <si>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</si>
  <si>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</si>
  <si>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</si>
  <si>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</si>
  <si>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</si>
  <si>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</si>
  <si>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</si>
  <si>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</si>
  <si>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</si>
  <si>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</si>
  <si>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</si>
  <si>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</si>
  <si>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</si>
  <si>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</si>
  <si>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</si>
  <si>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</si>
  <si>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</si>
  <si>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</si>
  <si>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</si>
  <si>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</si>
  <si>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</si>
  <si>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</si>
  <si>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</si>
  <si>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</si>
  <si>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</si>
  <si>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</si>
  <si>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</si>
  <si>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</si>
  <si>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</si>
  <si>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</si>
  <si>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</si>
  <si>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</si>
  <si>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</si>
  <si>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</si>
  <si>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</si>
  <si>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</si>
  <si>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</si>
  <si>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</si>
  <si>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</si>
  <si>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</si>
  <si>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</si>
  <si>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</si>
  <si>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</si>
  <si>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</si>
  <si>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</si>
  <si>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</si>
  <si>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</si>
  <si>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</si>
  <si>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</si>
  <si>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</si>
  <si>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</si>
  <si>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</si>
  <si>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</si>
  <si>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</si>
  <si>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</si>
  <si>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</si>
  <si>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</si>
  <si>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</si>
  <si>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</si>
  <si>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</si>
  <si>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</si>
  <si>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</si>
  <si>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</si>
  <si>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</si>
  <si>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</si>
  <si>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</si>
  <si>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</si>
  <si>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</si>
  <si>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</si>
  <si>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</si>
  <si>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</si>
  <si>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</si>
  <si>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</si>
  <si>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</si>
  <si>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</si>
  <si>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</si>
  <si>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</si>
  <si>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</si>
  <si>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</si>
  <si>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</si>
  <si>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</si>
  <si>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</si>
  <si>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</si>
  <si>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</si>
  <si>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</si>
  <si>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</si>
  <si>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</si>
  <si>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</si>
  <si>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</si>
  <si>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</si>
  <si>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</si>
  <si>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</si>
  <si>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</si>
  <si>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</si>
  <si>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</si>
  <si>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</si>
  <si>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</si>
  <si>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</si>
  <si>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</si>
  <si>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</si>
  <si>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</si>
  <si>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</si>
  <si>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</si>
  <si>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</si>
  <si>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</si>
  <si>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</si>
  <si>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</si>
  <si>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</si>
  <si>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</si>
  <si>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</si>
  <si>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</si>
  <si>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</si>
  <si>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</si>
  <si>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</si>
  <si>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</si>
  <si>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</si>
  <si>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</si>
  <si>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</si>
  <si>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</si>
  <si>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</si>
  <si>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</si>
  <si>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</si>
  <si>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</si>
  <si>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</si>
  <si>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</si>
  <si>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</si>
  <si>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</si>
  <si>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</si>
  <si>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</si>
  <si>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</si>
  <si>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</si>
  <si>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</si>
  <si>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</si>
  <si>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</si>
  <si>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</si>
  <si>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</si>
  <si>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</si>
  <si>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</si>
  <si>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</si>
  <si>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</si>
  <si>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</si>
  <si>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</si>
  <si>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</si>
  <si>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</si>
  <si>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</si>
  <si>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</si>
  <si>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</si>
  <si>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</si>
  <si>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</si>
  <si>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</si>
  <si>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</si>
  <si>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</si>
  <si>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</si>
  <si>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</si>
  <si>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</si>
  <si>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</si>
  <si>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</si>
  <si>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</si>
  <si>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</si>
  <si>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</si>
  <si>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</si>
  <si>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</si>
  <si>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</si>
  <si>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</si>
  <si>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</si>
  <si>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</si>
  <si>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</si>
  <si>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</si>
  <si>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</si>
  <si>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</si>
  <si>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</si>
  <si>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</si>
  <si>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</si>
  <si>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</si>
  <si>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</si>
  <si>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</si>
  <si>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</si>
  <si>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</si>
  <si>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</si>
  <si>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</si>
  <si>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</si>
  <si>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</si>
  <si>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</si>
  <si>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</si>
  <si>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</si>
  <si>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</si>
  <si>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</si>
  <si>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</si>
  <si>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</si>
  <si>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</si>
  <si>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</si>
  <si>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</si>
  <si>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</si>
  <si>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</si>
  <si>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</si>
  <si>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</si>
  <si>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</si>
  <si>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</si>
  <si>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</si>
  <si>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</si>
  <si>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</si>
  <si>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</si>
  <si>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</si>
  <si>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</si>
  <si>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</si>
  <si>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</si>
  <si>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</si>
  <si>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</si>
  <si>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</si>
  <si>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</si>
  <si>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</si>
  <si>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</si>
  <si>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</si>
  <si>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</si>
  <si>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</si>
  <si>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</si>
  <si>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</si>
  <si>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</si>
  <si>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</si>
  <si>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</si>
  <si>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</si>
  <si>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</si>
  <si>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</si>
  <si>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</si>
  <si>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</si>
  <si>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</si>
  <si>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</si>
  <si>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</si>
  <si>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</si>
  <si>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</si>
  <si>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</si>
  <si>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</si>
  <si>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</si>
  <si>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</si>
  <si>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</si>
  <si>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</si>
  <si>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</si>
  <si>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</si>
  <si>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</si>
  <si>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</si>
  <si>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</si>
  <si>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</si>
  <si>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</si>
  <si>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</si>
  <si>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</si>
  <si>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</si>
  <si>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</si>
  <si>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</si>
  <si>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</si>
  <si>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</si>
  <si>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</si>
  <si>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</si>
  <si>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</si>
  <si>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</si>
  <si>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</si>
  <si>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</si>
  <si>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</si>
  <si>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</si>
  <si>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</si>
  <si>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</si>
  <si>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</si>
  <si>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</si>
  <si>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</si>
  <si>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</si>
  <si>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</si>
  <si>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</si>
  <si>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</si>
  <si>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</si>
  <si>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</si>
  <si>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</si>
  <si>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</si>
  <si>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</si>
  <si>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</si>
  <si>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</si>
  <si>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</si>
  <si>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</si>
  <si>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</si>
  <si>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</si>
  <si>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</si>
  <si>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</si>
  <si>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</si>
  <si>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</si>
  <si>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</si>
  <si>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</si>
  <si>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</si>
  <si>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</si>
  <si>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</si>
  <si>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</si>
  <si>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</si>
  <si>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</si>
  <si>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</si>
  <si>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</si>
  <si>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</si>
  <si>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</si>
  <si>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</si>
  <si>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</si>
  <si>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</si>
  <si>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</si>
  <si>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</si>
  <si>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</si>
  <si>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</si>
  <si>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</si>
  <si>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</si>
  <si>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</si>
  <si>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</si>
  <si>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</si>
  <si>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</si>
  <si>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</si>
  <si>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</si>
  <si>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</si>
  <si>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</si>
  <si>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</si>
  <si>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</si>
  <si>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</si>
  <si>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</si>
  <si>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</si>
  <si>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</si>
  <si>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</si>
  <si>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</si>
  <si>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</si>
  <si>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</si>
  <si>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</si>
  <si>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</si>
  <si>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</si>
  <si>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</si>
  <si>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</si>
  <si>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</si>
  <si>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</si>
  <si>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</si>
  <si>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</si>
  <si>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</si>
  <si>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</si>
  <si>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</si>
  <si>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</si>
  <si>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</si>
  <si>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</si>
  <si>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</si>
  <si>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</si>
  <si>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</si>
  <si>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</si>
  <si>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</si>
  <si>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</si>
  <si>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</si>
  <si>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</si>
  <si>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</si>
  <si>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</si>
  <si>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</si>
  <si>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</si>
  <si>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</si>
  <si>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</si>
  <si>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</si>
  <si>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</si>
  <si>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</si>
  <si>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</si>
  <si>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</si>
  <si>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</si>
  <si>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</si>
  <si>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</si>
  <si>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</si>
  <si>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</si>
  <si>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</si>
  <si>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</si>
  <si>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</si>
  <si>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</si>
  <si>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</si>
  <si>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</si>
  <si>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</si>
  <si>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</si>
  <si>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</si>
  <si>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</si>
  <si>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</si>
  <si>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</si>
  <si>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</si>
  <si>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</si>
  <si>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</si>
  <si>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</si>
  <si>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</si>
  <si>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</si>
  <si>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</si>
  <si>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</si>
  <si>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</si>
  <si>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</si>
  <si>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</si>
  <si>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</si>
  <si>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</si>
  <si>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</si>
  <si>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</si>
  <si>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</si>
  <si>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</si>
  <si>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</si>
  <si>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</si>
  <si>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</si>
  <si>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</si>
  <si>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</si>
  <si>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</si>
  <si>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</si>
  <si>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</si>
  <si>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</si>
  <si>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</si>
  <si>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</si>
  <si>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</si>
  <si>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</si>
  <si>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</si>
  <si>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</si>
  <si>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</si>
  <si>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</si>
  <si>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</si>
  <si>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</si>
  <si>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</si>
  <si>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</si>
  <si>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</si>
  <si>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</si>
  <si>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</si>
  <si>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</si>
  <si>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</si>
  <si>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</si>
  <si>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</si>
  <si>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</si>
  <si>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</si>
  <si>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</si>
  <si>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</si>
  <si>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</si>
  <si>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</si>
  <si>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</si>
  <si>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</si>
  <si>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</si>
  <si>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</si>
  <si>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</si>
  <si>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</si>
  <si>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</si>
  <si>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</si>
  <si>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</si>
  <si>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</si>
  <si>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</si>
  <si>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</si>
  <si>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</si>
  <si>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</si>
  <si>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</si>
  <si>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</si>
  <si>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</si>
  <si>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</si>
  <si>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</si>
  <si>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</si>
  <si>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</si>
  <si>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</si>
  <si>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</si>
  <si>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</si>
  <si>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</si>
  <si>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</si>
  <si>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</si>
  <si>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</si>
  <si>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</si>
  <si>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</si>
  <si>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</si>
  <si>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</si>
  <si>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</si>
  <si>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</si>
  <si>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</si>
  <si>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</si>
  <si>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</si>
  <si>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</si>
  <si>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</si>
  <si>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</si>
  <si>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</si>
  <si>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</si>
  <si>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</si>
  <si>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</si>
  <si>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</si>
  <si>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</si>
  <si>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</si>
  <si>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</si>
  <si>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</si>
  <si>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</si>
  <si>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</si>
  <si>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</si>
  <si>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</si>
  <si>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</si>
  <si>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</si>
  <si>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</si>
  <si>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</si>
  <si>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</si>
  <si>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</si>
  <si>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</si>
  <si>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</si>
  <si>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</si>
  <si>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</si>
  <si>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</si>
  <si>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</si>
  <si>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</si>
  <si>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</si>
  <si>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</si>
  <si>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</si>
  <si>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</si>
  <si>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</si>
  <si>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</si>
  <si>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</si>
  <si>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</si>
  <si>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</si>
  <si>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</si>
  <si>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</si>
  <si>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</si>
  <si>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</si>
  <si>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</si>
  <si>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</si>
  <si>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</si>
  <si>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</si>
  <si>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</si>
  <si>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</si>
  <si>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</si>
  <si>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</si>
  <si>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</si>
  <si>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</si>
  <si>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</si>
  <si>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</si>
  <si>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</si>
  <si>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</si>
  <si>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</si>
  <si>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</si>
  <si>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</si>
  <si>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</si>
  <si>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</si>
  <si>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</si>
  <si>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</si>
  <si>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</si>
  <si>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</si>
  <si>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</si>
  <si>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</si>
  <si>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</si>
  <si>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</si>
  <si>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</si>
  <si>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</si>
  <si>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</si>
  <si>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</si>
  <si>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</si>
  <si>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</si>
  <si>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</si>
  <si>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</si>
  <si>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</si>
  <si>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</si>
  <si>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</si>
  <si>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</si>
  <si>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</si>
  <si>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</si>
  <si>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</si>
  <si>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</si>
  <si>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</si>
  <si>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</si>
  <si>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</si>
  <si>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</si>
  <si>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</si>
  <si>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</si>
  <si>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</si>
  <si>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</si>
  <si>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</si>
  <si>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</si>
  <si>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</si>
  <si>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</si>
  <si>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</si>
  <si>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</si>
  <si>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</si>
  <si>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</si>
  <si>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</si>
  <si>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</si>
  <si>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</si>
  <si>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</si>
  <si>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</si>
  <si>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</si>
  <si>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</si>
  <si>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</si>
  <si>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</si>
  <si>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</si>
  <si>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</si>
  <si>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</si>
  <si>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</si>
  <si>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</si>
  <si>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</si>
  <si>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</si>
  <si>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</si>
  <si>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</si>
  <si>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</si>
  <si>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</si>
  <si>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</si>
  <si>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</si>
  <si>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</si>
  <si>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</si>
  <si>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</si>
  <si>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</si>
  <si>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</si>
  <si>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</si>
  <si>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</si>
  <si>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</si>
  <si>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</si>
  <si>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</si>
  <si>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</si>
  <si>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</si>
  <si>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</si>
  <si>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</si>
  <si>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</si>
  <si>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</si>
  <si>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</si>
  <si>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</si>
  <si>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</si>
  <si>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</si>
  <si>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</si>
  <si>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</si>
  <si>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</si>
  <si>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</si>
  <si>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</si>
  <si>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</si>
  <si>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</si>
  <si>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</si>
  <si>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</si>
  <si>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</si>
  <si>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</si>
  <si>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</si>
  <si>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</si>
  <si>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</si>
  <si>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</si>
  <si>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</si>
  <si>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</si>
  <si>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</si>
  <si>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</si>
  <si>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</si>
  <si>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</si>
  <si>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</si>
  <si>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</si>
  <si>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</si>
  <si>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</si>
  <si>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</si>
  <si>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</si>
  <si>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</si>
  <si>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</si>
  <si>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</si>
  <si>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</si>
  <si>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</si>
  <si>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</si>
  <si>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</si>
  <si>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</si>
  <si>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</si>
  <si>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</si>
  <si>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</si>
  <si>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</si>
  <si>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</si>
  <si>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</si>
  <si>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</si>
  <si>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</si>
  <si>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</si>
  <si>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</si>
  <si>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</si>
  <si>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</si>
  <si>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</si>
  <si>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</si>
  <si>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</si>
  <si>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</si>
  <si>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</si>
  <si>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</si>
  <si>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</si>
  <si>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</si>
  <si>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</si>
  <si>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</si>
  <si>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</si>
  <si>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</si>
  <si>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</si>
  <si>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</si>
  <si>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</si>
  <si>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</si>
  <si>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</si>
  <si>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</si>
  <si>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</si>
  <si>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</si>
  <si>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</si>
  <si>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</si>
  <si>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</si>
  <si>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</si>
  <si>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</si>
  <si>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</si>
  <si>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</si>
  <si>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</si>
  <si>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</si>
  <si>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</si>
  <si>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</si>
  <si>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</si>
  <si>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</si>
  <si>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</si>
  <si>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</si>
  <si>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</si>
  <si>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</si>
  <si>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</si>
  <si>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</si>
  <si>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</si>
  <si>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</si>
  <si>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</si>
  <si>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</si>
  <si>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</si>
  <si>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</si>
  <si>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</si>
  <si>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</si>
  <si>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</si>
  <si>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</si>
  <si>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</si>
  <si>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</si>
  <si>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</si>
  <si>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</si>
  <si>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</si>
  <si>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</si>
  <si>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</si>
  <si>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</si>
  <si>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</si>
  <si>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</si>
  <si>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</si>
  <si>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</si>
  <si>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</si>
  <si>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</si>
  <si>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</si>
  <si>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</si>
  <si>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</si>
  <si>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</si>
  <si>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</si>
  <si>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</si>
  <si>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</si>
  <si>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</si>
  <si>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</si>
  <si>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</si>
  <si>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</si>
  <si>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</si>
  <si>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</si>
  <si>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</si>
  <si>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</si>
  <si>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</si>
  <si>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</si>
  <si>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</si>
  <si>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</si>
  <si>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</si>
  <si>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</si>
  <si>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</si>
  <si>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</si>
  <si>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</si>
  <si>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</si>
  <si>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</si>
  <si>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</si>
  <si>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</si>
  <si>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</si>
  <si>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</si>
  <si>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</si>
  <si>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</si>
  <si>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</si>
  <si>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</si>
  <si>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</si>
  <si>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</si>
  <si>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</si>
  <si>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</si>
  <si>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</si>
  <si>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</si>
  <si>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</si>
  <si>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</si>
  <si>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</si>
  <si>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</si>
  <si>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</si>
  <si>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</si>
  <si>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</si>
  <si>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</si>
  <si>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</si>
  <si>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</si>
  <si>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</si>
  <si>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</si>
  <si>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</si>
  <si>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</si>
  <si>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</si>
  <si>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</si>
  <si>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</si>
  <si>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</si>
  <si>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</si>
  <si>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</si>
  <si>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</si>
  <si>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</si>
  <si>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</si>
  <si>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</si>
  <si>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</si>
  <si>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</si>
  <si>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</si>
  <si>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</si>
  <si>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</si>
  <si>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</si>
  <si>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</si>
  <si>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</si>
  <si>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</si>
  <si>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</si>
  <si>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</si>
  <si>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</si>
  <si>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</si>
  <si>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</si>
  <si>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</si>
  <si>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</si>
  <si>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</si>
  <si>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</si>
  <si>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</si>
  <si>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</si>
  <si>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</si>
  <si>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</si>
  <si>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</si>
  <si>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</si>
  <si>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</si>
  <si>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</si>
  <si>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</si>
  <si>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</si>
  <si>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</si>
  <si>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</si>
  <si>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</si>
  <si>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</si>
  <si>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</si>
  <si>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</si>
  <si>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</si>
  <si>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</si>
  <si>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</si>
  <si>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</si>
  <si>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</si>
  <si>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</si>
  <si>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</si>
  <si>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</si>
  <si>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</si>
  <si>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</si>
  <si>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</si>
  <si>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</si>
  <si>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</si>
  <si>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</si>
  <si>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</si>
  <si>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</si>
  <si>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</si>
  <si>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</si>
  <si>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</si>
  <si>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</si>
  <si>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</si>
  <si>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</si>
  <si>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</si>
  <si>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</si>
  <si>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</si>
  <si>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</si>
  <si>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</si>
  <si>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</si>
  <si>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</si>
  <si>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</si>
  <si>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</si>
  <si>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</si>
  <si>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</si>
  <si>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</si>
  <si>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</si>
  <si>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</si>
  <si>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</si>
  <si>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</si>
  <si>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</si>
  <si>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</si>
  <si>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</si>
  <si>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</si>
  <si>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</si>
  <si>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</si>
  <si>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</si>
  <si>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</si>
  <si>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</si>
  <si>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</si>
  <si>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</si>
  <si>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</si>
  <si>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</si>
  <si>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</si>
  <si>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</si>
  <si>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</si>
  <si>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</si>
  <si>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</si>
  <si>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</si>
  <si>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</si>
  <si>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</si>
  <si>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</si>
  <si>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</si>
  <si>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</si>
  <si>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</si>
  <si>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</si>
  <si>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</si>
  <si>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</si>
  <si>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</si>
  <si>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</si>
  <si>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</si>
  <si>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</si>
  <si>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</si>
  <si>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</si>
  <si>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</si>
  <si>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</si>
  <si>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</si>
  <si>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</si>
  <si>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</si>
  <si>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</si>
  <si>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</si>
  <si>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</si>
  <si>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</si>
  <si>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</si>
  <si>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</si>
  <si>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</si>
  <si>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</si>
  <si>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</si>
  <si>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</si>
  <si>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</si>
  <si>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</si>
  <si>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</si>
  <si>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</si>
  <si>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</si>
  <si>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</si>
  <si>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</si>
  <si>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</si>
  <si>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</si>
  <si>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</si>
  <si>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</si>
  <si>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</si>
  <si>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</si>
  <si>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</si>
  <si>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</si>
  <si>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</si>
  <si>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</si>
  <si>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</si>
  <si>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</si>
  <si>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</si>
  <si>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</si>
  <si>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</si>
  <si>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</si>
  <si>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</si>
  <si>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</si>
  <si>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</si>
  <si>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</si>
  <si>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</si>
  <si>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</si>
  <si>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</si>
  <si>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</si>
  <si>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</si>
  <si>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</si>
  <si>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</si>
  <si>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</si>
  <si>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</si>
  <si>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</si>
  <si>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</si>
  <si>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</si>
  <si>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</si>
  <si>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</si>
  <si>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</si>
  <si>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</si>
  <si>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</si>
  <si>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</si>
  <si>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</si>
  <si>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</si>
  <si>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</si>
  <si>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</si>
  <si>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</si>
  <si>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</si>
  <si>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</si>
  <si>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</si>
  <si>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</si>
  <si>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</si>
  <si>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</si>
  <si>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</si>
  <si>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</si>
  <si>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</si>
  <si>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</si>
  <si>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</si>
  <si>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</si>
  <si>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</si>
  <si>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</si>
  <si>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</si>
  <si>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</si>
  <si>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</si>
  <si>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</si>
  <si>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</si>
  <si>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</si>
  <si>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</si>
  <si>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</si>
  <si>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</si>
  <si>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</si>
  <si>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</si>
  <si>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</si>
  <si>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</si>
  <si>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</si>
  <si>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</si>
  <si>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</si>
  <si>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</si>
  <si>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</si>
  <si>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</si>
  <si>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</si>
  <si>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</si>
  <si>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</si>
  <si>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</si>
  <si>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</si>
  <si>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</si>
  <si>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</si>
  <si>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</si>
  <si>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</si>
  <si>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</si>
  <si>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</si>
  <si>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</si>
  <si>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</si>
  <si>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</si>
  <si>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</si>
  <si>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</si>
  <si>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</si>
  <si>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</si>
  <si>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</si>
  <si>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</si>
  <si>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</si>
  <si>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</si>
  <si>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</si>
  <si>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</si>
  <si>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</si>
  <si>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</si>
  <si>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</si>
  <si>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</si>
  <si>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</si>
  <si>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</si>
  <si>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</si>
  <si>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</si>
  <si>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</si>
  <si>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</si>
  <si>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</si>
  <si>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</si>
  <si>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</si>
  <si>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</si>
  <si>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</si>
  <si>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</si>
  <si>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</si>
  <si>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</si>
  <si>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</si>
  <si>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</si>
  <si>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</si>
  <si>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</si>
  <si>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</si>
  <si>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</si>
  <si>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</si>
  <si>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</si>
  <si>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</si>
  <si>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</si>
  <si>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</si>
  <si>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</si>
  <si>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</si>
  <si>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</si>
  <si>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</si>
  <si>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</si>
  <si>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</si>
  <si>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</si>
  <si>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</si>
  <si>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</si>
  <si>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</si>
  <si>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</si>
  <si>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</si>
  <si>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</si>
  <si>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</si>
  <si>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</si>
  <si>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</si>
  <si>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</si>
  <si>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</si>
  <si>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</si>
  <si>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</si>
  <si>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</si>
  <si>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</si>
  <si>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</si>
  <si>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</si>
  <si>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</si>
  <si>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</si>
  <si>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</si>
  <si>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</si>
  <si>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</si>
  <si>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</si>
  <si>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</si>
  <si>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</si>
  <si>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</si>
  <si>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</si>
  <si>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</si>
  <si>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</si>
  <si>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</si>
  <si>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</si>
  <si>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</si>
  <si>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</si>
  <si>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</si>
  <si>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</si>
  <si>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</si>
  <si>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</si>
  <si>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</si>
  <si>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</si>
  <si>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</si>
  <si>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</si>
  <si>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</si>
  <si>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</si>
  <si>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</si>
  <si>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</si>
  <si>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</si>
  <si>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</si>
  <si>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</si>
  <si>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</si>
  <si>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</si>
  <si>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</si>
  <si>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</si>
  <si>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</si>
  <si>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</si>
  <si>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</si>
  <si>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</si>
  <si>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</si>
  <si>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</si>
  <si>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</si>
  <si>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</si>
  <si>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</si>
  <si>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</si>
  <si>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</si>
  <si>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</si>
  <si>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</si>
  <si>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</si>
  <si>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</si>
  <si>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</si>
  <si>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</si>
  <si>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</si>
  <si>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</si>
  <si>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</si>
  <si>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</si>
  <si>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</si>
  <si>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</si>
  <si>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</si>
  <si>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</si>
  <si>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</si>
  <si>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</si>
  <si>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</si>
  <si>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</si>
  <si>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</si>
  <si>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</si>
  <si>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</si>
  <si>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</si>
  <si>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</si>
  <si>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</si>
  <si>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</si>
  <si>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</si>
  <si>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</si>
  <si>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</si>
  <si>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</si>
  <si>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</si>
  <si>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</si>
  <si>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</si>
  <si>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</si>
  <si>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</si>
  <si>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</si>
  <si>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</si>
  <si>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</si>
  <si>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</si>
  <si>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</si>
  <si>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</si>
  <si>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</si>
  <si>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</si>
  <si>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</si>
  <si>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</si>
  <si>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</si>
  <si>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</si>
  <si>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</si>
  <si>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</si>
  <si>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</si>
  <si>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</si>
  <si>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</si>
  <si>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</si>
  <si>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</si>
  <si>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</si>
  <si>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</si>
  <si>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</si>
  <si>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</si>
  <si>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</si>
  <si>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</si>
  <si>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</si>
  <si>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</si>
  <si>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</si>
  <si>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</si>
  <si>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</si>
  <si>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</si>
  <si>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</si>
  <si>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</si>
  <si>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</si>
  <si>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</si>
  <si>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</si>
  <si>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</si>
  <si>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</si>
  <si>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</si>
  <si>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</si>
  <si>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</si>
  <si>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</si>
  <si>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</si>
  <si>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</si>
  <si>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</si>
  <si>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</si>
  <si>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</si>
  <si>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</si>
  <si>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</si>
  <si>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</si>
  <si>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</si>
  <si>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</si>
  <si>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</si>
  <si>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</si>
  <si>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</si>
  <si>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</si>
  <si>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</si>
  <si>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</si>
  <si>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</si>
  <si>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</si>
  <si>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</si>
  <si>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</si>
  <si>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</si>
  <si>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</si>
  <si>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</si>
  <si>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</si>
  <si>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</si>
  <si>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</si>
  <si>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</si>
  <si>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</si>
  <si>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</si>
  <si>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</si>
  <si>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</si>
  <si>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</si>
  <si>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</si>
  <si>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</si>
  <si>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</si>
  <si>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</si>
  <si>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</si>
  <si>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</si>
  <si>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</si>
  <si>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</si>
  <si>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</si>
  <si>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</si>
  <si>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</si>
  <si>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</si>
  <si>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</si>
  <si>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</si>
  <si>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</si>
  <si>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</si>
  <si>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</si>
  <si>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</si>
  <si>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</si>
  <si>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</si>
  <si>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</si>
  <si>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</si>
  <si>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</si>
  <si>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</si>
  <si>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</si>
  <si>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</si>
  <si>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</si>
  <si>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</si>
  <si>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</si>
  <si>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</si>
  <si>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</si>
  <si>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</si>
  <si>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</si>
  <si>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</si>
  <si>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</si>
  <si>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</si>
  <si>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</si>
  <si>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</si>
  <si>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</si>
  <si>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</si>
  <si>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</si>
  <si>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</si>
  <si>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</si>
  <si>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</si>
  <si>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</si>
  <si>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</si>
  <si>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</si>
  <si>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</si>
  <si>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</si>
  <si>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</si>
  <si>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</si>
  <si>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</si>
  <si>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</si>
  <si>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</si>
  <si>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</si>
  <si>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</si>
  <si>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</si>
  <si>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</si>
  <si>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</si>
  <si>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</si>
  <si>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</si>
  <si>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</si>
  <si>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</si>
  <si>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</si>
  <si>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</si>
  <si>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</si>
  <si>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</si>
  <si>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</si>
  <si>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</si>
  <si>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</si>
  <si>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</si>
  <si>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</si>
  <si>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</si>
  <si>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</si>
  <si>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</si>
  <si>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</si>
  <si>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</si>
  <si>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</si>
  <si>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</si>
  <si>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</si>
  <si>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</si>
  <si>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</si>
  <si>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</si>
  <si>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</si>
  <si>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</si>
  <si>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</si>
  <si>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</si>
  <si>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</si>
  <si>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</si>
  <si>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</si>
  <si>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</si>
  <si>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</si>
  <si>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</si>
  <si>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</si>
  <si>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</si>
  <si>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</si>
  <si>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</si>
  <si>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</si>
  <si>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</si>
  <si>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</si>
  <si>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</si>
  <si>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</si>
  <si>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</si>
  <si>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</si>
  <si>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</si>
  <si>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</si>
  <si>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</si>
  <si>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</si>
  <si>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</si>
  <si>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</si>
  <si>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</si>
  <si>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</si>
  <si>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</si>
  <si>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</si>
  <si>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</si>
  <si>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</si>
  <si>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</si>
  <si>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</si>
  <si>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</si>
  <si>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</si>
  <si>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</si>
  <si>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</si>
  <si>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</si>
  <si>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</si>
  <si>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</si>
  <si>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</si>
  <si>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</si>
  <si>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</si>
  <si>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</si>
  <si>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</si>
  <si>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</si>
  <si>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</si>
  <si>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</si>
  <si>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</si>
  <si>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</si>
  <si>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</si>
  <si>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</si>
  <si>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</si>
  <si>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</si>
  <si>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</si>
  <si>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</si>
  <si>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</si>
  <si>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</si>
  <si>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</si>
  <si>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</si>
  <si>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</si>
  <si>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</si>
  <si>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</si>
  <si>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</si>
  <si>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</si>
  <si>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</si>
  <si>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</si>
  <si>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</si>
  <si>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</si>
  <si>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</si>
  <si>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</si>
  <si>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</si>
  <si>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</si>
  <si>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</si>
  <si>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</si>
  <si>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</si>
  <si>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</si>
  <si>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</si>
  <si>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</si>
  <si>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</si>
  <si>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</si>
  <si>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</si>
  <si>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</si>
  <si>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</si>
  <si>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</si>
  <si>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</si>
  <si>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</si>
  <si>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</si>
  <si>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</si>
  <si>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</si>
  <si>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</si>
  <si>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</si>
  <si>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</si>
  <si>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</si>
  <si>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</si>
  <si>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</si>
  <si>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</si>
  <si>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</si>
  <si>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</si>
  <si>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</si>
  <si>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</si>
  <si>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</si>
  <si>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</si>
  <si>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</si>
  <si>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</si>
  <si>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</si>
  <si>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</si>
  <si>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</si>
  <si>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</si>
  <si>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</si>
  <si>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</si>
  <si>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</si>
  <si>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</si>
  <si>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</si>
  <si>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</si>
  <si>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</si>
  <si>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</si>
  <si>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</si>
  <si>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</si>
  <si>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</si>
  <si>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</si>
  <si>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</si>
  <si>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</si>
  <si>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</si>
  <si>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</si>
  <si>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</si>
  <si>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</si>
  <si>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</si>
  <si>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</si>
  <si>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</si>
  <si>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</si>
  <si>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</si>
  <si>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</si>
  <si>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</si>
  <si>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</si>
  <si>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</si>
  <si>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</si>
  <si>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</si>
  <si>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</si>
  <si>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</si>
  <si>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</si>
  <si>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</si>
  <si>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</si>
  <si>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</si>
  <si>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</si>
  <si>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</si>
  <si>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</si>
  <si>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</si>
  <si>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</si>
  <si>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</si>
  <si>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</si>
  <si>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</si>
  <si>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</si>
  <si>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</si>
  <si>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</si>
  <si>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</si>
  <si>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</si>
  <si>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</si>
  <si>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</si>
  <si>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</si>
  <si>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</si>
  <si>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</si>
  <si>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</si>
  <si>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</si>
  <si>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</si>
  <si>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</si>
  <si>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</si>
  <si>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</si>
  <si>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</si>
  <si>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</si>
  <si>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</si>
  <si>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</si>
  <si>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</si>
  <si>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</si>
  <si>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</si>
  <si>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</si>
  <si>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</si>
  <si>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</si>
  <si>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</si>
  <si>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</si>
  <si>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</si>
  <si>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</si>
  <si>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</si>
  <si>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</si>
  <si>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</si>
  <si>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</si>
  <si>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</si>
  <si>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</si>
  <si>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</si>
  <si>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</si>
  <si>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</si>
  <si>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</si>
  <si>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</si>
  <si>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</si>
  <si>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</si>
  <si>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</si>
  <si>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</si>
  <si>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</si>
  <si>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</si>
  <si>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</si>
  <si>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</si>
  <si>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</si>
  <si>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</si>
  <si>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</si>
  <si>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</si>
  <si>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</si>
  <si>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</si>
  <si>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</si>
  <si>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</si>
  <si>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</si>
  <si>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</si>
  <si>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</si>
  <si>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</si>
  <si>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</si>
  <si>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</si>
  <si>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</si>
  <si>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</si>
  <si>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</si>
  <si>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</si>
  <si>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</si>
  <si>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</si>
  <si>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</si>
  <si>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</si>
  <si>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</si>
  <si>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</si>
  <si>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</si>
  <si>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</si>
  <si>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</si>
  <si>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</si>
  <si>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</si>
  <si>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</si>
  <si>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</si>
  <si>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</si>
  <si>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</si>
  <si>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</si>
  <si>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</si>
  <si>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</si>
  <si>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</si>
  <si>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</si>
  <si>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</si>
  <si>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</si>
  <si>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</si>
  <si>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</si>
  <si>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</si>
  <si>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</si>
  <si>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</si>
  <si>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</si>
  <si>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</si>
  <si>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</si>
  <si>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</si>
  <si>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</si>
  <si>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</si>
  <si>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</si>
  <si>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</si>
  <si>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</si>
  <si>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</si>
  <si>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</si>
  <si>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</si>
  <si>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</si>
  <si>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</si>
  <si>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</si>
  <si>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</si>
  <si>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</si>
  <si>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</si>
  <si>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</si>
  <si>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</si>
  <si>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</si>
  <si>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</si>
  <si>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</si>
  <si>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</si>
  <si>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</si>
  <si>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</si>
  <si>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</si>
  <si>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</si>
  <si>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</si>
  <si>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</si>
  <si>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</si>
  <si>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</si>
  <si>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</si>
  <si>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</si>
  <si>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</si>
  <si>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</si>
  <si>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</si>
  <si>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</si>
  <si>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</si>
  <si>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</si>
  <si>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</si>
  <si>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</si>
  <si>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</si>
  <si>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</si>
  <si>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</si>
  <si>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</si>
  <si>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</si>
  <si>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</si>
  <si>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</si>
  <si>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</si>
  <si>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</si>
  <si>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</si>
  <si>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</si>
  <si>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</si>
  <si>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</si>
  <si>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</si>
  <si>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</si>
  <si>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</si>
  <si>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</si>
  <si>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</si>
  <si>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</si>
  <si>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</si>
  <si>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</si>
  <si>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</si>
  <si>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</si>
  <si>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</si>
  <si>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</si>
  <si>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</si>
  <si>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</si>
  <si>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</si>
  <si>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</si>
  <si>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</si>
  <si>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</si>
  <si>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</si>
  <si>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</si>
  <si>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</si>
  <si>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</si>
  <si>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</si>
  <si>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</si>
  <si>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</si>
  <si>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</si>
  <si>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</si>
  <si>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</si>
  <si>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</si>
  <si>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</si>
  <si>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</si>
  <si>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</si>
  <si>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</si>
  <si>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</si>
  <si>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</si>
  <si>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</si>
  <si>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</si>
  <si>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</si>
  <si>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</si>
  <si>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</si>
  <si>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</si>
  <si>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</si>
  <si>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</si>
  <si>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</si>
  <si>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</si>
  <si>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</si>
  <si>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</si>
  <si>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</si>
  <si>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</si>
  <si>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</si>
  <si>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</si>
  <si>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</si>
  <si>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</si>
  <si>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</si>
  <si>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</si>
  <si>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</si>
  <si>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</si>
  <si>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</si>
  <si>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</si>
  <si>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</si>
  <si>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</si>
  <si>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</si>
  <si>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</si>
  <si>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</si>
  <si>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</si>
  <si>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</si>
  <si>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</si>
  <si>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</si>
  <si>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</si>
  <si>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</si>
  <si>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</si>
  <si>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</si>
  <si>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</si>
  <si>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</si>
  <si>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</si>
  <si>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</si>
  <si>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</si>
  <si>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</si>
  <si>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</si>
  <si>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</si>
  <si>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</si>
  <si>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</si>
  <si>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</si>
  <si>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</si>
  <si>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</si>
  <si>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</si>
  <si>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</si>
  <si>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</si>
  <si>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</si>
  <si>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</si>
  <si>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</si>
  <si>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</si>
  <si>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</si>
  <si>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</si>
  <si>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</si>
  <si>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</si>
  <si>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</si>
  <si>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</si>
  <si>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</si>
  <si>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</si>
  <si>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</si>
  <si>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</si>
  <si>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</si>
  <si>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</si>
  <si>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</si>
  <si>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</si>
  <si>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</si>
  <si>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</si>
  <si>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</si>
  <si>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</si>
  <si>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</si>
  <si>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</si>
  <si>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</si>
  <si>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</si>
  <si>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</si>
  <si>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</si>
  <si>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</si>
  <si>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</si>
  <si>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</si>
  <si>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</si>
  <si>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</si>
  <si>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</si>
  <si>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</si>
  <si>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</si>
  <si>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</si>
  <si>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</si>
  <si>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</si>
  <si>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</si>
  <si>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</si>
  <si>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</si>
  <si>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</si>
  <si>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</si>
  <si>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</si>
  <si>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</si>
  <si>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</si>
  <si>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</si>
  <si>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</si>
  <si>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</si>
  <si>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</si>
  <si>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</si>
  <si>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</si>
  <si>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</si>
  <si>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</si>
  <si>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</si>
  <si>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</si>
  <si>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</si>
  <si>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</si>
  <si>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</si>
  <si>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</si>
  <si>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</si>
  <si>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</si>
  <si>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</si>
  <si>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</si>
  <si>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</si>
  <si>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</si>
  <si>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</si>
  <si>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</si>
  <si>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</si>
  <si>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</si>
  <si>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</si>
  <si>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</si>
  <si>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</si>
  <si>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</si>
  <si>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</si>
  <si>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</si>
  <si>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</si>
  <si>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</si>
  <si>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</si>
  <si>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</si>
  <si>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</si>
  <si>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</si>
  <si>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</si>
  <si>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</si>
  <si>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</si>
  <si>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</si>
  <si>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</si>
  <si>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</si>
  <si>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</si>
  <si>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</si>
  <si>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</si>
  <si>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</si>
  <si>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</si>
  <si>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</si>
  <si>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</si>
  <si>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</si>
  <si>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</si>
  <si>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</si>
  <si>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</si>
  <si>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</si>
  <si>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</si>
  <si>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</si>
  <si>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</si>
  <si>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</si>
  <si>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</si>
  <si>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</si>
  <si>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</si>
  <si>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</si>
  <si>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</si>
  <si>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</si>
  <si>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</si>
  <si>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</si>
  <si>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</si>
  <si>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</si>
  <si>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</si>
  <si>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</si>
  <si>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</si>
  <si>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</si>
  <si>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</si>
  <si>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</si>
  <si>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</si>
  <si>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</si>
  <si>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</si>
  <si>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</si>
  <si>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</si>
  <si>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</si>
  <si>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</si>
  <si>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</si>
  <si>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</si>
  <si>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</si>
  <si>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</si>
  <si>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</si>
  <si>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</si>
  <si>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</si>
  <si>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</si>
  <si>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</si>
  <si>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</si>
  <si>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</si>
  <si>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</si>
  <si>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</si>
  <si>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</si>
  <si>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</si>
  <si>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</si>
  <si>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</si>
  <si>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</si>
  <si>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</si>
  <si>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</si>
  <si>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</si>
  <si>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</si>
  <si>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</si>
  <si>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</si>
  <si>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</si>
  <si>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</si>
  <si>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</si>
  <si>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</si>
  <si>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</si>
  <si>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</si>
  <si>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</si>
  <si>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</si>
  <si>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</si>
  <si>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</si>
  <si>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</si>
  <si>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</si>
  <si>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</si>
  <si>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</si>
  <si>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</si>
  <si>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</si>
  <si>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</si>
  <si>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</si>
  <si>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</si>
  <si>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</si>
  <si>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</si>
  <si>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</si>
  <si>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</si>
  <si>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</si>
  <si>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</si>
  <si>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</si>
  <si>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</si>
  <si>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</si>
  <si>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</si>
  <si>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</si>
  <si>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</si>
  <si>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</si>
  <si>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</si>
  <si>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</si>
  <si>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</si>
  <si>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</si>
  <si>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</si>
  <si>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</si>
  <si>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</si>
  <si>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</si>
  <si>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</si>
  <si>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</si>
  <si>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</si>
  <si>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</si>
  <si>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</si>
  <si>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</si>
  <si>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</si>
  <si>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</si>
  <si>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</si>
  <si>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</si>
  <si>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</si>
  <si>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</si>
  <si>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</si>
  <si>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</si>
  <si>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</si>
  <si>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</si>
  <si>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</si>
  <si>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</si>
  <si>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</si>
  <si>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</si>
  <si>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</si>
  <si>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</si>
  <si>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</si>
  <si>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</si>
  <si>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</si>
  <si>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</si>
  <si>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</si>
  <si>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</si>
  <si>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</si>
  <si>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</si>
  <si>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</si>
  <si>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</si>
  <si>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</si>
  <si>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</si>
  <si>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</si>
  <si>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</si>
  <si>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</si>
  <si>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</si>
  <si>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</si>
  <si>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</si>
  <si>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</si>
  <si>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</si>
  <si>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</si>
  <si>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</si>
  <si>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</si>
  <si>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</si>
  <si>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</si>
  <si>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</si>
  <si>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</si>
  <si>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</si>
  <si>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</si>
  <si>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</si>
  <si>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</si>
  <si>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</si>
  <si>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</si>
  <si>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</si>
  <si>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</si>
  <si>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</si>
  <si>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</si>
  <si>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</si>
  <si>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</si>
  <si>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</si>
  <si>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</si>
  <si>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</si>
  <si>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</si>
  <si>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</si>
  <si>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</si>
  <si>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</si>
  <si>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</si>
  <si>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</si>
  <si>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</si>
  <si>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</si>
  <si>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</si>
  <si>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</si>
  <si>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</si>
  <si>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</si>
  <si>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</si>
  <si>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</si>
  <si>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</si>
  <si>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</si>
  <si>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</si>
  <si>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</si>
  <si>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</si>
  <si>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</si>
  <si>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</si>
  <si>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</si>
  <si>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</si>
  <si>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</si>
  <si>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</si>
  <si>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</si>
  <si>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</si>
  <si>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</si>
  <si>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</si>
  <si>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</si>
  <si>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</si>
  <si>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</si>
  <si>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</si>
  <si>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</si>
  <si>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</si>
  <si>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</si>
  <si>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</si>
  <si>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</si>
  <si>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</si>
  <si>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</si>
  <si>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</si>
  <si>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</si>
  <si>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</si>
  <si>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</si>
  <si>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</si>
  <si>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</si>
  <si>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</si>
  <si>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</si>
  <si>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</si>
  <si>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</si>
  <si>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</si>
  <si>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</si>
  <si>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</si>
  <si>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</si>
  <si>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</si>
  <si>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</si>
  <si>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</si>
  <si>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</si>
  <si>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</si>
  <si>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</si>
  <si>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</si>
  <si>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</si>
  <si>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</si>
  <si>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</si>
  <si>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</si>
  <si>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</si>
  <si>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</si>
  <si>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</si>
  <si>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</si>
  <si>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</si>
  <si>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</si>
  <si>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</si>
  <si>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</si>
  <si>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</si>
  <si>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</si>
  <si>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</si>
  <si>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</si>
  <si>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</si>
  <si>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</si>
  <si>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</si>
  <si>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</si>
  <si>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</si>
  <si>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</si>
  <si>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</si>
  <si>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</si>
  <si>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</si>
  <si>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</si>
  <si>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</si>
  <si>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</si>
  <si>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</si>
  <si>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</si>
  <si>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</si>
  <si>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</si>
  <si>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</si>
  <si>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</si>
  <si>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</si>
  <si>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</si>
  <si>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</si>
  <si>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</si>
  <si>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</si>
  <si>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</si>
  <si>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</si>
  <si>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</si>
  <si>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</si>
  <si>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</si>
  <si>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</si>
  <si>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</si>
  <si>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</si>
  <si>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</si>
  <si>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</si>
  <si>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</si>
  <si>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</si>
  <si>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</si>
  <si>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</si>
  <si>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</si>
  <si>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</si>
  <si>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</si>
  <si>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</si>
  <si>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</si>
  <si>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</si>
  <si>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</si>
  <si>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</si>
  <si>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</si>
  <si>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</si>
  <si>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</si>
  <si>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</si>
  <si>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</si>
  <si>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</si>
  <si>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</si>
  <si>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</si>
  <si>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</si>
  <si>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</si>
  <si>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</si>
  <si>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</si>
  <si>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</si>
  <si>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</si>
  <si>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</si>
  <si>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</si>
  <si>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</si>
  <si>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</si>
  <si>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</si>
  <si>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</si>
  <si>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</si>
  <si>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</si>
  <si>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</si>
  <si>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</si>
  <si>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</si>
  <si>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</si>
  <si>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</si>
  <si>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</si>
  <si>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</si>
  <si>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</si>
  <si>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</si>
  <si>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</si>
  <si>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</si>
  <si>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</si>
  <si>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</si>
  <si>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</si>
  <si>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</si>
  <si>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</si>
  <si>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</si>
  <si>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</si>
  <si>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</si>
  <si>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</si>
  <si>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</si>
  <si>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</si>
  <si>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</si>
  <si>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</si>
  <si>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</si>
  <si>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</si>
  <si>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</si>
  <si>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</si>
  <si>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</si>
  <si>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</si>
  <si>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</si>
  <si>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</si>
  <si>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</si>
  <si>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</si>
  <si>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</si>
  <si>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</si>
  <si>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</si>
  <si>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</si>
  <si>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</si>
  <si>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</si>
  <si>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</si>
  <si>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</si>
  <si>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</si>
  <si>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</si>
  <si>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</si>
  <si>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</si>
  <si>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</si>
  <si>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</si>
  <si>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</si>
  <si>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</si>
  <si>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</si>
  <si>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</si>
  <si>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</si>
  <si>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</si>
  <si>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</si>
  <si>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</si>
  <si>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</si>
  <si>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</si>
  <si>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</si>
  <si>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</si>
  <si>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</si>
  <si>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</si>
  <si>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</si>
  <si>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</si>
  <si>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</si>
  <si>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</si>
  <si>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</si>
  <si>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</si>
  <si>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</si>
  <si>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</si>
  <si>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</si>
  <si>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</si>
  <si>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</si>
  <si>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</si>
  <si>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</si>
  <si>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</si>
  <si>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</si>
  <si>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</si>
  <si>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</si>
  <si>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</si>
  <si>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</si>
  <si>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</si>
  <si>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</si>
  <si>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</si>
  <si>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</si>
  <si>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</si>
  <si>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</si>
  <si>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</si>
  <si>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</si>
  <si>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</si>
  <si>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</si>
  <si>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</si>
  <si>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</si>
  <si>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</si>
  <si>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</si>
  <si>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</si>
  <si>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</si>
  <si>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</si>
  <si>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</si>
  <si>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</si>
  <si>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</si>
  <si>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</si>
  <si>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</si>
  <si>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</si>
  <si>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</si>
  <si>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</si>
  <si>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</si>
  <si>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</si>
  <si>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</si>
  <si>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</si>
  <si>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</si>
  <si>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</si>
  <si>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</si>
  <si>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</si>
  <si>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</si>
  <si>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</si>
  <si>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</si>
  <si>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</si>
  <si>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</si>
  <si>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</si>
  <si>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</si>
  <si>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</si>
  <si>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</si>
  <si>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</si>
  <si>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</si>
  <si>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</si>
  <si>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</si>
  <si>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</si>
  <si>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</si>
  <si>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</si>
  <si>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</si>
  <si>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</si>
  <si>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</si>
  <si>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</si>
  <si>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</si>
  <si>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</si>
  <si>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</si>
  <si>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</si>
  <si>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</si>
  <si>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</si>
  <si>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</si>
  <si>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</si>
  <si>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</si>
  <si>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</si>
  <si>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</si>
  <si>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</si>
  <si>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</si>
  <si>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</si>
  <si>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</si>
  <si>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</si>
  <si>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</si>
  <si>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</si>
  <si>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</si>
  <si>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</si>
  <si>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</si>
  <si>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</si>
  <si>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</si>
  <si>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</si>
  <si>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</si>
  <si>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</si>
  <si>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</si>
  <si>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</si>
  <si>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</si>
  <si>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</si>
  <si>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</si>
  <si>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</si>
  <si>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</si>
  <si>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</si>
  <si>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</si>
  <si>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</si>
  <si>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</si>
  <si>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</si>
  <si>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</si>
  <si>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</si>
  <si>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</si>
  <si>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</si>
  <si>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</si>
  <si>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</si>
  <si>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</si>
  <si>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</si>
  <si>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</si>
  <si>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</si>
  <si>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</si>
  <si>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</si>
  <si>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</si>
  <si>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</si>
  <si>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</si>
  <si>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</si>
  <si>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</si>
  <si>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</si>
  <si>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</si>
  <si>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</si>
  <si>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</si>
  <si>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</si>
  <si>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</si>
  <si>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</si>
  <si>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</si>
  <si>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</si>
  <si>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</si>
  <si>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</si>
  <si>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</si>
  <si>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</si>
  <si>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</si>
  <si>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</si>
  <si>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</si>
  <si>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</si>
  <si>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</si>
  <si>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</si>
  <si>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</si>
  <si>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</si>
  <si>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</si>
  <si>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</si>
  <si>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</si>
  <si>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</si>
  <si>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</si>
  <si>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</si>
  <si>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</si>
  <si>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</si>
  <si>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</si>
  <si>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</si>
  <si>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</si>
  <si>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</si>
  <si>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</si>
  <si>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</si>
  <si>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</si>
  <si>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</si>
  <si>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</si>
  <si>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</si>
  <si>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</si>
  <si>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</si>
  <si>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</si>
  <si>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</si>
  <si>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</si>
  <si>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</si>
  <si>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</si>
  <si>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</si>
  <si>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</si>
  <si>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</si>
  <si>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</si>
  <si>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</si>
  <si>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</si>
  <si>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</si>
  <si>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</si>
  <si>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</si>
  <si>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</si>
  <si>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</si>
  <si>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</si>
  <si>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</si>
  <si>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</si>
  <si>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</si>
  <si>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</si>
  <si>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</si>
  <si>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</si>
  <si>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</si>
  <si>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</si>
  <si>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</si>
  <si>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</si>
  <si>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</si>
  <si>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</si>
  <si>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</si>
  <si>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</si>
  <si>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</si>
  <si>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</si>
  <si>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</si>
  <si>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</si>
  <si>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</si>
  <si>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</si>
  <si>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</si>
  <si>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</si>
  <si>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</si>
  <si>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</si>
  <si>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</si>
  <si>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</si>
  <si>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</si>
  <si>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</si>
  <si>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</si>
  <si>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</si>
  <si>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</si>
  <si>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</si>
  <si>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</si>
  <si>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</si>
  <si>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</si>
  <si>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</si>
  <si>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</si>
  <si>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</si>
  <si>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</si>
  <si>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</si>
  <si>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</si>
  <si>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</si>
  <si>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</si>
  <si>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</si>
  <si>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</si>
  <si>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</si>
  <si>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</si>
  <si>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</si>
  <si>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</si>
  <si>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</si>
  <si>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</si>
  <si>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</si>
  <si>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</si>
  <si>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</si>
  <si>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</si>
  <si>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</si>
  <si>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</si>
  <si>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</si>
  <si>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</si>
  <si>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</si>
  <si>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</si>
  <si>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</si>
  <si>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</si>
  <si>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</si>
  <si>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</si>
  <si>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</si>
  <si>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</si>
  <si>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</si>
  <si>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</si>
  <si>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</si>
  <si>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</si>
  <si>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</si>
  <si>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</si>
  <si>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</si>
  <si>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</si>
  <si>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</si>
  <si>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</si>
  <si>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</si>
  <si>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</si>
  <si>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</si>
  <si>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</si>
  <si>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</si>
  <si>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</si>
  <si>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</si>
  <si>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</si>
  <si>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</si>
  <si>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</si>
  <si>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</si>
  <si>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</si>
  <si>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</si>
  <si>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</si>
  <si>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</si>
  <si>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</si>
  <si>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</si>
  <si>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</si>
  <si>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</si>
  <si>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</si>
  <si>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</si>
  <si>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</si>
  <si>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</si>
  <si>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</si>
  <si>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</si>
  <si>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</si>
  <si>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</si>
  <si>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</si>
  <si>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</si>
  <si>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</si>
  <si>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</si>
  <si>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</si>
  <si>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</si>
  <si>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</si>
  <si>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</si>
  <si>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</si>
  <si>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</si>
  <si>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</si>
  <si>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</si>
  <si>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</si>
  <si>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</si>
  <si>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</si>
  <si>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</si>
  <si>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</si>
  <si>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</si>
  <si>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</si>
  <si>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</si>
  <si>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</si>
  <si>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</si>
  <si>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</si>
  <si>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</si>
  <si>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</si>
  <si>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</si>
  <si>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</si>
  <si>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</si>
  <si>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</si>
  <si>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</si>
  <si>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</si>
  <si>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</si>
  <si>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</si>
  <si>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</si>
  <si>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</si>
  <si>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</si>
  <si>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</si>
  <si>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</si>
  <si>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</si>
  <si>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</si>
  <si>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</si>
  <si>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</si>
  <si>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</si>
  <si>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</si>
  <si>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</si>
  <si>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</si>
  <si>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</si>
  <si>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</si>
  <si>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</si>
  <si>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</si>
  <si>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</si>
  <si>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</si>
  <si>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</si>
  <si>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</si>
  <si>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</si>
  <si>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</si>
  <si>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</si>
  <si>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</si>
  <si>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</si>
  <si>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</si>
  <si>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</si>
  <si>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</si>
  <si>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</si>
  <si>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</si>
  <si>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</si>
  <si>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</si>
  <si>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</si>
  <si>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</si>
  <si>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</si>
  <si>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</si>
  <si>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</si>
  <si>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</si>
  <si>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</si>
  <si>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</si>
  <si>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</si>
  <si>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</si>
  <si>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</si>
  <si>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</si>
  <si>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</si>
  <si>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</si>
  <si>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</si>
  <si>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</si>
  <si>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</si>
  <si>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</si>
  <si>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</si>
  <si>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</si>
  <si>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</si>
  <si>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</si>
  <si>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</si>
  <si>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</si>
  <si>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</si>
  <si>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</si>
  <si>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</si>
  <si>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</si>
  <si>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</si>
  <si>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</si>
  <si>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</si>
  <si>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</si>
  <si>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</si>
  <si>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</si>
  <si>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</si>
  <si>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</si>
  <si>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</si>
  <si>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</si>
  <si>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</si>
  <si>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</si>
  <si>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</si>
  <si>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</si>
  <si>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</si>
  <si>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</si>
  <si>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</si>
  <si>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</si>
  <si>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</si>
  <si>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</si>
  <si>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</si>
  <si>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</si>
  <si>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</si>
  <si>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</si>
  <si>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</si>
  <si>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</si>
  <si>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</si>
  <si>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</si>
  <si>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</si>
  <si>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</si>
  <si>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</si>
  <si>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</si>
  <si>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</si>
  <si>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</si>
  <si>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</si>
  <si>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</si>
  <si>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</si>
  <si>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</si>
  <si>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</si>
  <si>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</si>
  <si>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</si>
  <si>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</si>
  <si>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</si>
  <si>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</si>
  <si>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</si>
  <si>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</si>
  <si>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</si>
  <si>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</si>
  <si>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</si>
  <si>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</si>
  <si>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</si>
  <si>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</si>
  <si>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</si>
  <si>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</si>
  <si>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</si>
  <si>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</si>
  <si>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</si>
  <si>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</si>
  <si>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</si>
  <si>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</si>
  <si>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</si>
  <si>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</si>
  <si>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</si>
  <si>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</si>
  <si>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</si>
  <si>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</si>
  <si>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</si>
  <si>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</si>
  <si>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</si>
  <si>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</si>
  <si>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</si>
  <si>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</si>
  <si>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</si>
  <si>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</si>
  <si>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</si>
  <si>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</si>
  <si>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</si>
  <si>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</si>
  <si>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</si>
  <si>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</si>
  <si>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</si>
  <si>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</si>
  <si>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</si>
  <si>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</si>
  <si>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</si>
  <si>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</si>
  <si>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</si>
  <si>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</si>
  <si>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</si>
  <si>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</si>
  <si>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</si>
  <si>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</si>
  <si>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</si>
  <si>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</si>
  <si>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</si>
  <si>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</si>
  <si>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</si>
  <si>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</si>
  <si>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</si>
  <si>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</si>
  <si>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</si>
  <si>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</si>
  <si>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</si>
  <si>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</si>
  <si>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</si>
  <si>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</si>
  <si>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</si>
  <si>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</si>
  <si>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</si>
  <si>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</si>
  <si>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</si>
  <si>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</si>
  <si>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</si>
  <si>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</si>
  <si>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</si>
  <si>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</si>
  <si>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</si>
  <si>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</si>
  <si>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</si>
  <si>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</si>
  <si>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</si>
  <si>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</si>
  <si>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</si>
  <si>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</si>
  <si>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</si>
  <si>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</si>
  <si>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</si>
  <si>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</si>
  <si>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</si>
  <si>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</si>
  <si>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</si>
  <si>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</si>
  <si>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</si>
  <si>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</si>
  <si>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</si>
  <si>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</si>
  <si>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</si>
  <si>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</si>
  <si>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</si>
  <si>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</si>
  <si>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</si>
  <si>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</si>
  <si>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</si>
  <si>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</si>
  <si>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</si>
  <si>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</si>
  <si>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</si>
  <si>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</si>
  <si>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</si>
  <si>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</si>
  <si>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</si>
  <si>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</si>
  <si>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</si>
  <si>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</si>
  <si>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</si>
  <si>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</si>
  <si>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</si>
  <si>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</si>
  <si>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</si>
  <si>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</si>
  <si>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</si>
  <si>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</si>
  <si>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</si>
  <si>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</si>
  <si>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</si>
  <si>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</si>
  <si>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</si>
  <si>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</si>
  <si>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</si>
  <si>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</si>
  <si>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</si>
  <si>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</si>
  <si>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</si>
  <si>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</si>
  <si>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</si>
  <si>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</si>
  <si>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</si>
  <si>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</si>
  <si>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</si>
  <si>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</si>
  <si>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</si>
  <si>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</si>
  <si>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</si>
  <si>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</si>
  <si>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</si>
  <si>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</si>
  <si>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</si>
  <si>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</si>
  <si>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</si>
  <si>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</si>
  <si>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</si>
  <si>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</si>
  <si>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</si>
  <si>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</si>
  <si>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</si>
  <si>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</si>
  <si>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</si>
  <si>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</si>
  <si>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</si>
  <si>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</si>
  <si>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</si>
  <si>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</si>
  <si>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</si>
  <si>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</si>
  <si>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</si>
  <si>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</si>
  <si>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</si>
  <si>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</si>
  <si>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</si>
  <si>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</si>
  <si>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</si>
  <si>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</si>
  <si>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</si>
  <si>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</si>
  <si>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</si>
  <si>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</si>
  <si>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</si>
  <si>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</si>
  <si>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</si>
  <si>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</si>
  <si>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</si>
  <si>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</si>
  <si>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</si>
  <si>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</si>
  <si>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</si>
  <si>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</si>
  <si>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</si>
  <si>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</si>
  <si>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</si>
  <si>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</si>
  <si>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</si>
  <si>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</si>
  <si>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</si>
  <si>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</si>
  <si>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</si>
  <si>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</si>
  <si>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</si>
  <si>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</si>
  <si>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</si>
  <si>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</si>
  <si>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</si>
  <si>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</si>
  <si>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</si>
  <si>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</si>
  <si>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</si>
  <si>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</si>
  <si>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</si>
  <si>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</si>
  <si>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</si>
  <si>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</si>
  <si>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</si>
  <si>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</si>
  <si>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</si>
  <si>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</si>
  <si>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</si>
  <si>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</si>
  <si>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</si>
  <si>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</si>
  <si>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</si>
  <si>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</si>
  <si>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</si>
  <si>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</si>
  <si>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</si>
  <si>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</si>
  <si>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</si>
  <si>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</si>
  <si>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</si>
  <si>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</si>
  <si>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</si>
  <si>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</si>
  <si>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</si>
  <si>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</si>
  <si>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</si>
  <si>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</si>
  <si>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</si>
  <si>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</si>
  <si>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</si>
  <si>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</si>
  <si>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</si>
  <si>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</si>
  <si>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</si>
  <si>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</si>
  <si>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</si>
  <si>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</si>
  <si>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</si>
  <si>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</si>
  <si>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</si>
  <si>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</si>
  <si>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</si>
  <si>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</si>
  <si>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</si>
  <si>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</si>
  <si>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</si>
  <si>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</si>
  <si>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</si>
  <si>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</si>
  <si>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</si>
  <si>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</si>
  <si>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</si>
  <si>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</si>
  <si>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</si>
  <si>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</si>
  <si>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</si>
  <si>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</si>
  <si>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</si>
  <si>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</si>
  <si>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</si>
  <si>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</si>
  <si>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</si>
  <si>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</si>
  <si>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</si>
  <si>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</si>
  <si>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</si>
  <si>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</si>
  <si>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</si>
  <si>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</si>
  <si>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</si>
  <si>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</si>
  <si>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</si>
  <si>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</si>
  <si>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</si>
  <si>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</si>
  <si>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</si>
  <si>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</si>
  <si>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</si>
  <si>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</si>
  <si>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</si>
  <si>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</si>
  <si>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</si>
  <si>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</si>
  <si>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</si>
  <si>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</si>
  <si>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</si>
  <si>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</si>
  <si>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</si>
  <si>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</si>
  <si>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</si>
  <si>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</si>
  <si>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</si>
  <si>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</si>
  <si>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</si>
  <si>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</si>
  <si>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</si>
  <si>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</si>
  <si>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</si>
  <si>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</si>
  <si>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</si>
  <si>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</si>
  <si>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</si>
  <si>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</si>
  <si>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</si>
  <si>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</si>
  <si>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</si>
  <si>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</si>
  <si>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</si>
  <si>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</si>
  <si>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</si>
  <si>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</si>
  <si>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</si>
  <si>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</si>
  <si>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</si>
  <si>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</si>
  <si>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</si>
  <si>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</si>
  <si>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</si>
  <si>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</si>
  <si>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</si>
  <si>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</si>
  <si>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</si>
  <si>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</si>
  <si>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</si>
  <si>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</si>
  <si>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</si>
  <si>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</si>
  <si>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</si>
  <si>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</si>
  <si>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</si>
  <si>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</si>
  <si>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</si>
  <si>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</si>
  <si>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</si>
  <si>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</si>
  <si>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</si>
  <si>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</si>
  <si>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</si>
  <si>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</si>
  <si>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</si>
  <si>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</si>
  <si>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</si>
  <si>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</si>
  <si>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</si>
  <si>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</si>
  <si>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</si>
  <si>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</si>
  <si>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</si>
  <si>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</si>
  <si>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</si>
  <si>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</si>
  <si>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</si>
  <si>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</si>
  <si>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</si>
  <si>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</si>
  <si>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</si>
  <si>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</si>
  <si>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</si>
  <si>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</si>
  <si>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</si>
  <si>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</si>
  <si>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</si>
  <si>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</si>
  <si>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</si>
  <si>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</si>
  <si>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</si>
  <si>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</si>
  <si>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</si>
  <si>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</si>
  <si>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</si>
  <si>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</si>
  <si>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</si>
  <si>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</si>
  <si>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</si>
  <si>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</si>
  <si>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</si>
  <si>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</si>
  <si>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</si>
  <si>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</si>
  <si>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</si>
  <si>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</si>
  <si>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</si>
  <si>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</si>
  <si>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</si>
  <si>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</si>
  <si>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</si>
  <si>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</si>
  <si>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</si>
  <si>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</si>
  <si>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</si>
  <si>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</si>
  <si>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</si>
  <si>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</si>
  <si>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</si>
  <si>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</si>
  <si>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</si>
  <si>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</si>
  <si>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</si>
  <si>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</si>
  <si>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</si>
  <si>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</si>
  <si>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</si>
  <si>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</si>
  <si>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</si>
  <si>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</si>
  <si>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</si>
  <si>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</si>
  <si>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</si>
  <si>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</si>
  <si>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</si>
  <si>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</si>
  <si>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</si>
  <si>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</si>
  <si>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</si>
  <si>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</si>
  <si>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</si>
  <si>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</si>
  <si>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</si>
  <si>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</si>
  <si>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</si>
  <si>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</si>
  <si>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</si>
  <si>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</si>
  <si>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</si>
  <si>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</si>
  <si>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</si>
  <si>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</si>
  <si>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</si>
  <si>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</si>
  <si>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</si>
  <si>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</si>
  <si>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</si>
  <si>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</si>
  <si>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</si>
  <si>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</si>
  <si>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</si>
  <si>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</si>
  <si>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</si>
  <si>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</si>
  <si>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</si>
  <si>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</si>
  <si>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</si>
  <si>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</si>
  <si>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</si>
  <si>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</si>
  <si>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</si>
  <si>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</si>
  <si>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</si>
  <si>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</si>
  <si>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</si>
  <si>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</si>
  <si>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</si>
  <si>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</si>
  <si>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</si>
  <si>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</si>
  <si>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</si>
  <si>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</si>
  <si>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</si>
  <si>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</si>
  <si>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</si>
  <si>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</si>
  <si>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</si>
  <si>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</si>
  <si>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</si>
  <si>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</si>
  <si>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</si>
  <si>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</si>
  <si>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</si>
  <si>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</si>
  <si>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</si>
  <si>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</si>
  <si>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</si>
  <si>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</si>
  <si>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</si>
  <si>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</si>
  <si>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</si>
  <si>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</si>
  <si>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</si>
  <si>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</si>
  <si>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</si>
  <si>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</si>
  <si>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</si>
  <si>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</si>
  <si>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</si>
  <si>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</si>
  <si>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</si>
  <si>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</si>
  <si>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</si>
  <si>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</si>
  <si>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</si>
  <si>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</si>
  <si>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</si>
  <si>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</si>
  <si>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</si>
  <si>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</si>
  <si>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</si>
  <si>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</si>
  <si>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</si>
  <si>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</si>
  <si>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</si>
  <si>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</si>
  <si>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</si>
  <si>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</si>
  <si>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</si>
  <si>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</si>
  <si>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</si>
  <si>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</si>
  <si>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</si>
  <si>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</si>
  <si>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</si>
  <si>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</si>
  <si>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</si>
  <si>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</si>
  <si>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</si>
  <si>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</si>
  <si>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</si>
  <si>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</si>
  <si>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</si>
  <si>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</si>
  <si>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</si>
  <si>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</si>
  <si>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</si>
  <si>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</si>
  <si>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</si>
  <si>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</si>
  <si>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</si>
  <si>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</si>
  <si>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</si>
  <si>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</si>
  <si>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</si>
  <si>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</si>
  <si>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</si>
  <si>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</si>
  <si>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</si>
  <si>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</si>
  <si>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</si>
  <si>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</si>
  <si>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</si>
  <si>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</si>
  <si>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</si>
  <si>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</si>
  <si>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</si>
  <si>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</si>
  <si>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</si>
  <si>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</si>
  <si>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</si>
  <si>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</si>
  <si>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</si>
  <si>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</si>
  <si>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</si>
  <si>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</si>
  <si>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</si>
  <si>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</si>
  <si>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</si>
  <si>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</si>
  <si>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</si>
  <si>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</si>
  <si>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</si>
  <si>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</si>
  <si>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</si>
  <si>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</si>
  <si>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</si>
  <si>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</si>
  <si>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</si>
  <si>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</si>
  <si>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</si>
  <si>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</si>
  <si>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</si>
  <si>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</si>
  <si>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</si>
  <si>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</si>
  <si>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</si>
  <si>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</si>
  <si>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</si>
  <si>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</si>
  <si>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</si>
  <si>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</si>
  <si>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</si>
  <si>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</si>
  <si>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</si>
  <si>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</si>
  <si>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</si>
  <si>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</si>
  <si>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</si>
  <si>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</si>
  <si>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</si>
  <si>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</si>
  <si>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</si>
  <si>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</si>
  <si>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</si>
  <si>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</si>
  <si>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</si>
  <si>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</si>
  <si>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</si>
  <si>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</si>
  <si>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</si>
  <si>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</si>
  <si>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</si>
  <si>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</si>
  <si>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</si>
  <si>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</si>
  <si>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</si>
  <si>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</si>
  <si>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</si>
  <si>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</si>
  <si>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</si>
  <si>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</si>
  <si>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</si>
  <si>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</si>
  <si>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</si>
  <si>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</si>
  <si>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</si>
  <si>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</si>
  <si>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</si>
  <si>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</si>
  <si>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</si>
  <si>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</si>
  <si>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</si>
  <si>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</si>
  <si>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</si>
  <si>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</si>
  <si>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</si>
  <si>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</si>
  <si>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</si>
  <si>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</si>
  <si>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</si>
  <si>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</si>
  <si>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</si>
  <si>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</si>
  <si>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</si>
  <si>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</si>
  <si>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</si>
  <si>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</si>
  <si>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</si>
  <si>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</si>
  <si>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</si>
  <si>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</si>
  <si>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</si>
  <si>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</si>
  <si>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</si>
  <si>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</si>
  <si>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</si>
  <si>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</si>
  <si>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</si>
  <si>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</si>
  <si>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</si>
  <si>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</si>
  <si>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</si>
  <si>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</si>
  <si>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</si>
  <si>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</si>
  <si>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</si>
  <si>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</si>
  <si>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</si>
  <si>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</si>
  <si>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</si>
  <si>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</si>
  <si>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</si>
  <si>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</si>
  <si>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</si>
  <si>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</si>
  <si>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</si>
  <si>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</si>
  <si>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</si>
  <si>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</si>
  <si>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</si>
  <si>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</si>
  <si>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</si>
  <si>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</si>
  <si>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</si>
  <si>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</si>
  <si>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</si>
  <si>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</si>
  <si>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</si>
  <si>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</si>
  <si>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</si>
  <si>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</si>
  <si>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</si>
  <si>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</si>
  <si>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</si>
  <si>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</si>
  <si>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</si>
  <si>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</si>
  <si>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</si>
  <si>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</si>
  <si>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</si>
  <si>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</si>
  <si>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</si>
  <si>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</si>
  <si>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</si>
  <si>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</si>
  <si>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</si>
  <si>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</si>
  <si>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</si>
  <si>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</si>
  <si>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</si>
  <si>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</si>
  <si>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</si>
  <si>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</si>
  <si>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</si>
  <si>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</si>
  <si>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</si>
  <si>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</si>
  <si>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</si>
  <si>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</si>
  <si>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</si>
  <si>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</si>
  <si>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</si>
  <si>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</si>
  <si>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</si>
  <si>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</si>
  <si>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</si>
  <si>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</si>
  <si>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</si>
  <si>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</si>
  <si>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</si>
  <si>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</si>
  <si>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</si>
  <si>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</si>
  <si>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</si>
  <si>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</si>
  <si>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</si>
  <si>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</si>
  <si>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</si>
  <si>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</si>
  <si>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</si>
  <si>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</si>
  <si>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</si>
  <si>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</si>
  <si>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</si>
  <si>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</si>
  <si>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</si>
  <si>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</si>
  <si>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</si>
  <si>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</si>
  <si>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</si>
  <si>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</si>
  <si>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</si>
  <si>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</si>
  <si>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</si>
  <si>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</si>
  <si>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</si>
  <si>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</si>
  <si>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</si>
  <si>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</si>
  <si>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</si>
  <si>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</si>
  <si>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</si>
  <si>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</si>
  <si>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</si>
  <si>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</si>
  <si>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</si>
  <si>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</si>
  <si>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</si>
  <si>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</si>
  <si>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</si>
  <si>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</si>
  <si>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</si>
  <si>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</si>
  <si>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</si>
  <si>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</si>
  <si>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</si>
  <si>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</si>
  <si>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</si>
  <si>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</si>
  <si>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</si>
  <si>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</si>
  <si>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</si>
  <si>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</si>
  <si>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</si>
  <si>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</si>
  <si>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</si>
  <si>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</si>
  <si>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</si>
  <si>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</si>
  <si>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</si>
  <si>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</si>
  <si>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</si>
  <si>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</si>
  <si>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</si>
  <si>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</si>
  <si>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</si>
  <si>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</si>
  <si>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</si>
  <si>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</si>
  <si>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</si>
  <si>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</si>
  <si>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</si>
  <si>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</si>
  <si>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</si>
  <si>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</si>
  <si>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</si>
  <si>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</si>
  <si>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</si>
  <si>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</si>
  <si>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</si>
  <si>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</si>
  <si>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</si>
  <si>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</si>
  <si>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</si>
  <si>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</si>
  <si>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</si>
  <si>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</si>
  <si>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</si>
  <si>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</si>
  <si>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</si>
  <si>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</si>
  <si>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</si>
  <si>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</si>
  <si>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</si>
  <si>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</si>
  <si>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</si>
  <si>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</si>
  <si>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</si>
  <si>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</si>
  <si>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</si>
  <si>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</si>
  <si>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</si>
  <si>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</si>
  <si>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</si>
  <si>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</si>
  <si>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</si>
  <si>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</si>
  <si>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</si>
  <si>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</si>
  <si>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</si>
  <si>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</si>
  <si>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</si>
  <si>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</si>
  <si>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</si>
  <si>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</si>
  <si>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</si>
  <si>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</si>
  <si>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</si>
  <si>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</si>
  <si>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</si>
  <si>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</si>
  <si>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</si>
  <si>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</si>
  <si>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</si>
  <si>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</si>
  <si>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</si>
  <si>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</si>
  <si>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</si>
  <si>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</si>
  <si>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</si>
  <si>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</si>
  <si>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</si>
  <si>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</si>
  <si>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</si>
  <si>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</si>
  <si>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</si>
  <si>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</si>
  <si>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</si>
  <si>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</si>
  <si>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</si>
  <si>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</si>
  <si>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</si>
  <si>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</si>
  <si>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</si>
  <si>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</si>
  <si>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</si>
  <si>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</si>
  <si>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</si>
  <si>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</si>
  <si>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</si>
  <si>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</si>
  <si>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</si>
  <si>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</si>
  <si>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</si>
  <si>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</si>
  <si>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</si>
  <si>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</si>
  <si>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</si>
  <si>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</si>
  <si>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</si>
  <si>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</si>
  <si>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</si>
  <si>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</si>
  <si>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</si>
  <si>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</si>
  <si>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</si>
  <si>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</si>
  <si>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</si>
  <si>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</si>
  <si>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</si>
  <si>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</si>
  <si>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</si>
  <si>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</si>
  <si>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</si>
  <si>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</si>
  <si>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</si>
  <si>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</si>
  <si>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</si>
  <si>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</si>
  <si>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</si>
  <si>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</si>
  <si>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</si>
  <si>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</si>
  <si>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</si>
  <si>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</si>
  <si>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</si>
  <si>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</si>
  <si>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</si>
  <si>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</si>
  <si>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</si>
  <si>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</si>
  <si>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</si>
  <si>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</si>
  <si>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</si>
  <si>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</si>
  <si>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</si>
  <si>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</si>
  <si>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</si>
  <si>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</si>
  <si>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</si>
  <si>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</si>
  <si>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</si>
  <si>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</si>
  <si>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</si>
  <si>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</si>
  <si>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</si>
  <si>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</si>
  <si>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</si>
  <si>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</si>
  <si>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</si>
  <si>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</si>
  <si>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</si>
  <si>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</si>
  <si>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</si>
  <si>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</si>
  <si>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</si>
  <si>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</si>
  <si>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</si>
  <si>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</si>
  <si>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</si>
  <si>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</si>
  <si>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</si>
  <si>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</si>
  <si>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</si>
  <si>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</si>
  <si>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</si>
  <si>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</si>
  <si>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</si>
  <si>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</si>
  <si>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</si>
  <si>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</si>
  <si>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</si>
  <si>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</si>
  <si>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</si>
  <si>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</si>
  <si>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</si>
  <si>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</si>
  <si>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</si>
  <si>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</si>
  <si>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</si>
  <si>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</si>
  <si>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</si>
  <si>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</si>
  <si>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</si>
  <si>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</si>
  <si>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</si>
  <si>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</si>
  <si>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</si>
  <si>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</si>
  <si>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</si>
  <si>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</si>
  <si>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</si>
  <si>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</si>
  <si>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</si>
  <si>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</si>
  <si>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</si>
  <si>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</si>
  <si>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</si>
  <si>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</si>
  <si>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</si>
  <si>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</si>
  <si>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</si>
  <si>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</si>
  <si>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</si>
  <si>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</si>
  <si>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</si>
  <si>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</si>
  <si>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</si>
  <si>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</si>
  <si>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</si>
  <si>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</si>
  <si>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</si>
  <si>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</si>
  <si>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</si>
  <si>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</si>
  <si>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</si>
  <si>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</si>
  <si>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</si>
  <si>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</si>
  <si>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</si>
  <si>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</si>
  <si>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</si>
  <si>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</si>
  <si>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</si>
  <si>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</si>
  <si>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</si>
  <si>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</si>
  <si>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</si>
  <si>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</si>
  <si>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</si>
  <si>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</si>
  <si>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</si>
  <si>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</si>
  <si>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</si>
  <si>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</si>
  <si>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</si>
  <si>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</si>
  <si>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</si>
  <si>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</si>
  <si>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</si>
  <si>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</si>
  <si>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</si>
  <si>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</si>
  <si>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</si>
  <si>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</si>
  <si>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</si>
  <si>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</si>
  <si>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</si>
  <si>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</si>
  <si>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</si>
  <si>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</si>
  <si>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</si>
  <si>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</si>
  <si>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</si>
  <si>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</si>
  <si>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</si>
  <si>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</si>
  <si>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</si>
  <si>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</si>
  <si>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</si>
  <si>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</si>
  <si>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</si>
  <si>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</si>
  <si>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</si>
  <si>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</si>
  <si>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</si>
  <si>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</si>
  <si>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</si>
  <si>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</si>
  <si>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</si>
  <si>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</si>
  <si>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</si>
  <si>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</si>
  <si>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</si>
  <si>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</si>
  <si>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</si>
  <si>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</si>
  <si>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</si>
  <si>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</si>
  <si>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</si>
  <si>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</si>
  <si>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</si>
  <si>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</si>
  <si>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</si>
  <si>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</si>
  <si>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</si>
  <si>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</si>
  <si>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</si>
  <si>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</si>
  <si>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</si>
  <si>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</si>
  <si>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</si>
  <si>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</si>
  <si>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</si>
  <si>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</si>
  <si>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</si>
  <si>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</si>
  <si>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</si>
  <si>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</si>
  <si>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</si>
  <si>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</si>
  <si>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</si>
  <si>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</si>
  <si>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</si>
  <si>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</si>
  <si>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</si>
  <si>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</si>
  <si>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</si>
  <si>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</si>
  <si>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</si>
  <si>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</si>
  <si>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</si>
  <si>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</si>
  <si>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</si>
  <si>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</si>
  <si>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</si>
  <si>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</si>
  <si>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</si>
  <si>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</si>
  <si>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</si>
  <si>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</si>
  <si>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</si>
  <si>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</si>
  <si>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</si>
  <si>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</si>
  <si>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</si>
  <si>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</si>
  <si>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</si>
  <si>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</si>
  <si>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</si>
  <si>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</si>
  <si>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</si>
  <si>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</si>
  <si>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</si>
  <si>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</si>
  <si>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</si>
  <si>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</si>
  <si>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</si>
  <si>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</si>
  <si>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</si>
  <si>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</si>
  <si>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</si>
  <si>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</si>
  <si>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</si>
  <si>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</si>
  <si>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</si>
  <si>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</si>
  <si>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</si>
  <si>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</si>
  <si>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</si>
  <si>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</si>
  <si>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</si>
  <si>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</si>
  <si>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</si>
  <si>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</si>
  <si>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</si>
  <si>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</si>
  <si>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</si>
  <si>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</si>
  <si>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</si>
  <si>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</si>
  <si>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</si>
  <si>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</si>
  <si>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</si>
  <si>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</si>
  <si>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</si>
  <si>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</si>
  <si>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</si>
  <si>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</si>
  <si>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</si>
  <si>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</si>
  <si>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</si>
  <si>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</si>
  <si>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</si>
  <si>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</si>
  <si>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</si>
  <si>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</si>
  <si>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</si>
  <si>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</si>
  <si>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</si>
  <si>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</si>
  <si>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</si>
  <si>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</si>
  <si>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</si>
  <si>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</si>
  <si>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</si>
  <si>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</si>
  <si>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</si>
  <si>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</si>
  <si>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</si>
  <si>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</si>
  <si>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</si>
  <si>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</si>
  <si>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</si>
  <si>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</si>
  <si>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</si>
  <si>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</si>
  <si>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</si>
  <si>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</si>
  <si>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</si>
  <si>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</si>
  <si>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</si>
  <si>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</si>
  <si>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</si>
  <si>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</si>
  <si>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</si>
  <si>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</si>
  <si>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</si>
  <si>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</si>
  <si>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</si>
  <si>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</si>
  <si>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</si>
  <si>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</si>
  <si>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</si>
  <si>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</si>
  <si>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</si>
  <si>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</si>
  <si>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</si>
  <si>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</si>
  <si>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</si>
  <si>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</si>
  <si>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</si>
  <si>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</si>
  <si>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</si>
  <si>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</si>
  <si>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</si>
  <si>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</si>
  <si>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</si>
  <si>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</si>
  <si>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</si>
  <si>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</si>
  <si>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</si>
  <si>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</si>
  <si>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</si>
  <si>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</si>
  <si>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</si>
  <si>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</si>
  <si>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</si>
  <si>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</si>
  <si>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</si>
  <si>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</si>
  <si>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</si>
  <si>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</si>
  <si>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</si>
  <si>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</si>
  <si>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</si>
  <si>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</si>
  <si>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</si>
  <si>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</si>
  <si>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</si>
  <si>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</si>
  <si>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</si>
  <si>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</si>
  <si>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</si>
  <si>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</si>
  <si>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</si>
  <si>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</si>
  <si>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</si>
  <si>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</si>
  <si>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</si>
  <si>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</si>
  <si>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</si>
  <si>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</si>
  <si>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</si>
  <si>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</si>
  <si>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</si>
  <si>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</si>
  <si>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</si>
  <si>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</si>
  <si>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</si>
  <si>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</si>
  <si>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</si>
  <si>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</si>
  <si>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</si>
  <si>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</si>
  <si>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</si>
  <si>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</si>
  <si>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</si>
  <si>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</si>
  <si>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</si>
  <si>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</si>
  <si>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</si>
  <si>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</si>
  <si>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</si>
  <si>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</si>
  <si>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</si>
  <si>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</si>
  <si>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</si>
  <si>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</si>
  <si>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</si>
  <si>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</si>
  <si>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</si>
  <si>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</si>
  <si>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</si>
  <si>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</si>
  <si>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</si>
  <si>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</si>
  <si>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</si>
  <si>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</si>
  <si>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</si>
  <si>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</si>
  <si>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</si>
  <si>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</si>
  <si>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</si>
  <si>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</si>
  <si>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</si>
  <si>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</si>
  <si>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</si>
  <si>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</si>
  <si>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</si>
  <si>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</si>
  <si>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</si>
  <si>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</si>
  <si>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</si>
  <si>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</si>
  <si>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</si>
  <si>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</si>
  <si>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</si>
  <si>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</si>
  <si>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</si>
  <si>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</si>
  <si>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</si>
  <si>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</si>
  <si>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</si>
  <si>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</si>
  <si>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</si>
  <si>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</si>
  <si>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</si>
  <si>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</si>
  <si>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</si>
  <si>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</si>
  <si>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</si>
  <si>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</si>
  <si>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</si>
  <si>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</si>
  <si>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</si>
  <si>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</si>
  <si>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</si>
  <si>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</si>
  <si>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</si>
  <si>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</si>
  <si>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</si>
  <si>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</si>
  <si>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</si>
  <si>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</si>
  <si>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</si>
  <si>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</si>
  <si>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</si>
  <si>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</si>
  <si>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</si>
  <si>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</si>
  <si>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</si>
  <si>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</si>
  <si>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</si>
  <si>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</si>
  <si>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</si>
  <si>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</si>
  <si>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</si>
  <si>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</si>
  <si>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</si>
  <si>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</si>
  <si>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</si>
  <si>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</si>
  <si>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</si>
  <si>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</si>
  <si>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</si>
  <si>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</si>
  <si>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</si>
  <si>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</si>
  <si>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</si>
  <si>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</si>
  <si>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</si>
  <si>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</si>
  <si>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</si>
  <si>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</si>
  <si>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</si>
  <si>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</si>
  <si>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</si>
  <si>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</si>
  <si>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</si>
  <si>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</si>
  <si>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</si>
  <si>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</si>
  <si>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</si>
  <si>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</si>
  <si>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</si>
  <si>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</si>
  <si>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</si>
  <si>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</si>
  <si>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</si>
  <si>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</si>
  <si>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</si>
  <si>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</si>
  <si>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</si>
  <si>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</si>
  <si>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</si>
  <si>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</si>
  <si>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</si>
  <si>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</si>
  <si>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</si>
  <si>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</si>
  <si>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</si>
  <si>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</si>
  <si>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</si>
  <si>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</si>
  <si>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</si>
  <si>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</si>
  <si>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</si>
  <si>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</si>
  <si>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</si>
  <si>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</si>
  <si>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</si>
  <si>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</si>
  <si>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</si>
  <si>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</si>
  <si>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</si>
  <si>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</si>
  <si>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</si>
  <si>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</si>
  <si>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</si>
  <si>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</si>
  <si>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</si>
  <si>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</si>
  <si>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</si>
  <si>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</si>
  <si>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</si>
  <si>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</si>
  <si>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</si>
  <si>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</si>
  <si>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</si>
  <si>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</si>
  <si>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</si>
  <si>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</si>
  <si>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</si>
  <si>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</si>
  <si>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</si>
  <si>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</si>
  <si>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</si>
  <si>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</si>
  <si>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</si>
  <si>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</si>
  <si>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</si>
  <si>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</si>
  <si>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</si>
  <si>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</si>
  <si>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</si>
  <si>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</si>
  <si>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</si>
  <si>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</si>
  <si>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</si>
  <si>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</si>
  <si>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</si>
  <si>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</si>
  <si>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</si>
  <si>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</si>
  <si>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</si>
  <si>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</si>
  <si>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</si>
  <si>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</si>
  <si>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</si>
  <si>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</si>
  <si>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</si>
  <si>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</si>
  <si>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</si>
  <si>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</si>
  <si>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</si>
  <si>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</si>
  <si>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</si>
  <si>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</si>
  <si>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</si>
  <si>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</si>
  <si>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</si>
  <si>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</si>
  <si>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</si>
  <si>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</si>
  <si>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</si>
  <si>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</si>
  <si>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</si>
  <si>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</si>
  <si>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</si>
  <si>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</si>
  <si>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</si>
  <si>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</si>
  <si>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</si>
  <si>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</si>
  <si>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</si>
  <si>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</si>
  <si>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</si>
  <si>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</si>
  <si>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</si>
  <si>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</si>
  <si>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</si>
  <si>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</si>
  <si>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</si>
  <si>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</si>
  <si>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</si>
  <si>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</si>
  <si>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</si>
  <si>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</si>
  <si>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</si>
  <si>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</si>
  <si>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</si>
  <si>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</si>
  <si>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</si>
  <si>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</si>
  <si>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</si>
  <si>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</si>
  <si>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</si>
  <si>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</si>
  <si>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</si>
  <si>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</si>
  <si>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</si>
  <si>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</si>
  <si>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</si>
  <si>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</si>
  <si>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</si>
  <si>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</si>
  <si>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</si>
  <si>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</si>
  <si>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</si>
  <si>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</si>
  <si>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</si>
  <si>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</si>
  <si>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</si>
  <si>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</si>
  <si>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</si>
  <si>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</si>
  <si>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</si>
  <si>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</si>
  <si>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</si>
  <si>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</si>
  <si>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</si>
  <si>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</si>
  <si>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</si>
  <si>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</si>
  <si>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</si>
  <si>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</si>
  <si>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</si>
  <si>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</si>
  <si>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</si>
  <si>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</si>
  <si>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</si>
  <si>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</si>
  <si>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</si>
  <si>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</si>
  <si>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</si>
  <si>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</si>
  <si>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</si>
  <si>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</si>
  <si>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</si>
  <si>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</si>
  <si>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</si>
  <si>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</si>
  <si>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</si>
  <si>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</si>
  <si>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</si>
  <si>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</si>
  <si>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</si>
  <si>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</si>
  <si>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</si>
  <si>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</si>
  <si>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</si>
  <si>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</si>
  <si>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</si>
  <si>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</si>
  <si>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</si>
  <si>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</si>
  <si>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</si>
  <si>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</si>
  <si>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</si>
  <si>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</si>
  <si>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</si>
  <si>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</si>
  <si>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</si>
  <si>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</si>
  <si>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</si>
  <si>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</si>
  <si>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</si>
  <si>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</si>
  <si>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</si>
  <si>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</si>
  <si>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</si>
  <si>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</si>
  <si>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</si>
  <si>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</si>
  <si>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</si>
  <si>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</si>
  <si>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</si>
  <si>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</si>
  <si>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</si>
  <si>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</si>
  <si>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</si>
  <si>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</si>
  <si>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</si>
  <si>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</si>
  <si>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</si>
  <si>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</si>
  <si>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</si>
  <si>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</si>
  <si>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</si>
  <si>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</si>
  <si>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</si>
  <si>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</si>
  <si>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</si>
  <si>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</si>
  <si>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</si>
  <si>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</si>
  <si>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</si>
  <si>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</si>
  <si>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</si>
  <si>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</si>
  <si>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</si>
  <si>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</si>
  <si>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</si>
  <si>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</si>
  <si>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</si>
  <si>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</si>
  <si>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</si>
  <si>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</si>
  <si>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</si>
  <si>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</si>
  <si>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</si>
  <si>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</si>
  <si>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</si>
  <si>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</si>
  <si>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</si>
  <si>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</si>
  <si>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</si>
  <si>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</si>
  <si>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</si>
  <si>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</si>
  <si>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</si>
  <si>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</si>
  <si>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</si>
  <si>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</si>
  <si>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</si>
  <si>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</si>
  <si>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</si>
  <si>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</si>
  <si>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</si>
  <si>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</si>
  <si>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</si>
  <si>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</si>
  <si>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</si>
  <si>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</si>
  <si>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</si>
  <si>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</si>
  <si>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</si>
  <si>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</si>
  <si>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</si>
  <si>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</si>
  <si>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</si>
  <si>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</si>
  <si>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</si>
  <si>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</si>
  <si>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</si>
  <si>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</si>
  <si>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</si>
  <si>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</si>
  <si>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</si>
  <si>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</si>
  <si>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</si>
  <si>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</si>
  <si>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</si>
  <si>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</si>
  <si>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</si>
  <si>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</si>
  <si>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</si>
  <si>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</si>
  <si>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</si>
  <si>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</si>
  <si>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</si>
  <si>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</si>
  <si>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</si>
  <si>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</si>
  <si>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</si>
  <si>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</si>
  <si>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</si>
  <si>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</si>
  <si>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</si>
  <si>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</si>
  <si>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</si>
  <si>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</si>
  <si>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</si>
  <si>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</si>
  <si>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</si>
  <si>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</si>
  <si>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</si>
  <si>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</si>
  <si>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</si>
  <si>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</si>
  <si>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</si>
  <si>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</si>
  <si>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</si>
  <si>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</si>
  <si>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</si>
  <si>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</si>
  <si>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</si>
  <si>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</si>
  <si>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</si>
  <si>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</si>
  <si>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</si>
  <si>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</si>
  <si>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</si>
  <si>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</si>
  <si>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</si>
  <si>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</si>
  <si>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</si>
  <si>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</si>
  <si>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</si>
  <si>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</si>
  <si>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</si>
  <si>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</si>
  <si>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</si>
  <si>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</si>
  <si>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</si>
  <si>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</si>
  <si>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</si>
  <si>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</si>
  <si>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</si>
  <si>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</si>
  <si>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</si>
  <si>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</si>
  <si>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</si>
  <si>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</si>
  <si>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</si>
  <si>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</si>
  <si>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</si>
  <si>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</si>
  <si>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</si>
  <si>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</si>
  <si>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</si>
  <si>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</si>
  <si>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</si>
  <si>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</si>
  <si>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</si>
  <si>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</si>
  <si>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</si>
  <si>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</si>
  <si>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</si>
  <si>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</si>
  <si>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</si>
  <si>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</si>
  <si>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</si>
  <si>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</si>
  <si>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</si>
  <si>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</si>
  <si>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</si>
  <si>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</si>
  <si>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</si>
  <si>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</si>
  <si>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</si>
  <si>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</si>
  <si>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</si>
  <si>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</si>
  <si>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</si>
  <si>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</si>
  <si>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</si>
  <si>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</si>
  <si>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</si>
  <si>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</si>
  <si>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</si>
  <si>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</si>
  <si>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</si>
  <si>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</si>
  <si>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</si>
  <si>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</si>
  <si>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</si>
  <si>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</si>
  <si>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</si>
  <si>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</si>
  <si>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</si>
  <si>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</si>
  <si>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</si>
  <si>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</si>
  <si>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</si>
  <si>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</si>
  <si>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</si>
  <si>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</si>
  <si>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</si>
  <si>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</si>
  <si>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</si>
  <si>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</si>
  <si>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</si>
  <si>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</si>
  <si>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</si>
  <si>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</si>
  <si>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</si>
  <si>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</si>
  <si>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</si>
  <si>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</si>
  <si>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</si>
  <si>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</si>
  <si>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</si>
  <si>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</si>
  <si>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</si>
  <si>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</si>
  <si>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</si>
  <si>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</si>
  <si>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</si>
  <si>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</si>
  <si>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</si>
  <si>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</si>
  <si>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</si>
  <si>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</si>
  <si>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</si>
  <si>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</si>
  <si>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</si>
  <si>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</si>
  <si>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</si>
  <si>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</si>
  <si>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</si>
  <si>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</si>
  <si>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</si>
  <si>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</si>
  <si>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</si>
  <si>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</si>
  <si>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</si>
  <si>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</si>
  <si>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</si>
  <si>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</si>
  <si>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</si>
  <si>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</si>
  <si>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</si>
  <si>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</si>
  <si>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</si>
  <si>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</si>
  <si>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</si>
  <si>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</si>
  <si>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</si>
  <si>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</si>
  <si>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</si>
  <si>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</si>
  <si>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</si>
  <si>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</si>
  <si>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</si>
  <si>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</si>
  <si>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</si>
  <si>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</si>
  <si>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</si>
  <si>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</si>
  <si>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</si>
  <si>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</si>
  <si>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</si>
  <si>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</si>
  <si>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</si>
  <si>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</si>
  <si>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</si>
  <si>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</si>
  <si>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</si>
  <si>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</si>
  <si>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</si>
  <si>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</si>
  <si>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</si>
  <si>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</si>
  <si>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</si>
  <si>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</si>
  <si>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</si>
  <si>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</si>
  <si>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</si>
  <si>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</si>
  <si>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</si>
  <si>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</si>
  <si>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</si>
  <si>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</si>
  <si>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</si>
  <si>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</si>
  <si>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</si>
  <si>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</si>
  <si>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</si>
  <si>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</si>
  <si>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</si>
  <si>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</si>
  <si>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</si>
  <si>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</si>
  <si>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</si>
  <si>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</si>
  <si>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</si>
  <si>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</si>
  <si>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</si>
  <si>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</si>
  <si>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</si>
  <si>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</si>
  <si>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</si>
  <si>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</si>
  <si>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</si>
  <si>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</si>
  <si>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</si>
  <si>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</si>
  <si>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</si>
  <si>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</si>
  <si>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</si>
  <si>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</si>
  <si>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</si>
  <si>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</si>
  <si>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</si>
  <si>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</si>
  <si>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</si>
  <si>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</si>
  <si>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</si>
  <si>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</si>
  <si>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</si>
  <si>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</si>
  <si>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</si>
  <si>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</si>
  <si>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</si>
  <si>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</si>
  <si>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</si>
  <si>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</si>
  <si>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</si>
  <si>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</si>
  <si>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</si>
  <si>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</si>
  <si>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</si>
  <si>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</si>
  <si>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</si>
  <si>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</si>
  <si>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</si>
  <si>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</si>
  <si>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</si>
  <si>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</si>
  <si>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</si>
  <si>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</si>
  <si>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</si>
  <si>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</si>
  <si>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</si>
  <si>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</si>
  <si>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</si>
  <si>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</si>
  <si>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</si>
  <si>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</si>
  <si>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</si>
  <si>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</si>
  <si>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</si>
  <si>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</si>
  <si>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</si>
  <si>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</si>
  <si>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</si>
  <si>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</si>
  <si>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</si>
  <si>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</si>
  <si>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</si>
  <si>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</si>
  <si>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</si>
  <si>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</si>
  <si>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</si>
  <si>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</si>
  <si>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</si>
  <si>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</si>
  <si>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</si>
  <si>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</si>
  <si>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</si>
  <si>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</si>
  <si>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</si>
  <si>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</si>
  <si>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</si>
  <si>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</si>
  <si>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</si>
  <si>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</si>
  <si>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</si>
  <si>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</si>
  <si>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</si>
  <si>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</si>
  <si>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</si>
  <si>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</si>
  <si>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</si>
  <si>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</si>
  <si>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</si>
  <si>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</si>
  <si>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</si>
  <si>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</si>
  <si>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</si>
  <si>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</si>
  <si>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</si>
  <si>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</si>
  <si>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</si>
  <si>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</si>
  <si>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</si>
  <si>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</si>
  <si>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</si>
  <si>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</si>
  <si>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</si>
  <si>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</si>
  <si>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</si>
  <si>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</si>
  <si>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</si>
  <si>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</si>
  <si>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</si>
  <si>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</si>
  <si>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</si>
  <si>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</si>
  <si>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</si>
  <si>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</si>
  <si>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</si>
  <si>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</si>
  <si>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</si>
  <si>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</si>
  <si>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</si>
  <si>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</si>
  <si>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</si>
  <si>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</si>
  <si>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</si>
  <si>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</si>
  <si>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</si>
  <si>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</si>
  <si>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</si>
  <si>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</si>
  <si>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</si>
  <si>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</si>
  <si>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</si>
  <si>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</si>
  <si>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</si>
  <si>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</si>
  <si>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</si>
  <si>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</si>
  <si>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</si>
  <si>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</si>
  <si>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</si>
  <si>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</si>
  <si>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</si>
  <si>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</si>
  <si>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</si>
  <si>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</si>
  <si>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</si>
  <si>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</si>
  <si>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</si>
  <si>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</si>
  <si>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</si>
  <si>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</si>
  <si>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</si>
  <si>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</si>
  <si>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</si>
  <si>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</si>
  <si>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</si>
  <si>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</si>
  <si>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</si>
  <si>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</si>
  <si>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</si>
  <si>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</si>
  <si>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</si>
  <si>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</si>
  <si>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</si>
  <si>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</si>
  <si>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</si>
  <si>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</si>
  <si>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</si>
  <si>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</si>
  <si>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</si>
  <si>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</si>
  <si>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</si>
  <si>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</si>
  <si>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</si>
  <si>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</si>
  <si>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</si>
  <si>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</si>
  <si>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</si>
  <si>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</si>
  <si>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</si>
  <si>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</si>
  <si>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</si>
  <si>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</si>
  <si>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</si>
  <si>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</si>
  <si>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</si>
  <si>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</si>
  <si>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</si>
  <si>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</si>
  <si>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</si>
  <si>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</si>
  <si>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</si>
  <si>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</si>
  <si>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</si>
  <si>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</si>
  <si>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</si>
  <si>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</si>
  <si>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</si>
  <si>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</si>
  <si>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</si>
  <si>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</si>
  <si>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</si>
  <si>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</si>
  <si>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</si>
  <si>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</si>
  <si>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</si>
  <si>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</si>
  <si>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</si>
  <si>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</si>
  <si>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</si>
  <si>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</si>
  <si>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</si>
  <si>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</si>
  <si>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</si>
  <si>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</si>
  <si>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</si>
  <si>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</si>
  <si>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</si>
  <si>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</si>
  <si>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</si>
  <si>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</si>
  <si>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</si>
  <si>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</si>
  <si>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</si>
  <si>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</si>
  <si>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</si>
  <si>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</si>
  <si>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</si>
  <si>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</si>
  <si>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</si>
  <si>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</si>
  <si>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</si>
  <si>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</si>
  <si>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</si>
  <si>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</si>
  <si>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</si>
  <si>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</si>
  <si>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</si>
  <si>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</si>
  <si>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</si>
  <si>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</si>
  <si>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</si>
  <si>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</si>
  <si>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</si>
  <si>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</si>
  <si>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</si>
  <si>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</si>
  <si>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</si>
  <si>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</si>
  <si>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</si>
  <si>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</si>
  <si>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</si>
  <si>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</si>
  <si>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</si>
  <si>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</si>
  <si>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</si>
  <si>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</si>
  <si>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</si>
  <si>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</si>
  <si>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</si>
  <si>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</si>
  <si>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</si>
  <si>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</si>
  <si>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</si>
  <si>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</si>
  <si>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</si>
  <si>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</si>
  <si>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</si>
  <si>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</si>
  <si>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</si>
  <si>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</si>
  <si>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</si>
  <si>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</si>
  <si>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</si>
  <si>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</si>
  <si>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</si>
  <si>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</si>
  <si>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</si>
  <si>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</si>
  <si>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</si>
  <si>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</si>
  <si>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</si>
  <si>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</si>
  <si>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</si>
  <si>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</si>
  <si>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</si>
  <si>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</si>
  <si>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</si>
  <si>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</si>
  <si>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</si>
  <si>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</si>
  <si>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</si>
  <si>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</si>
  <si>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</si>
  <si>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</si>
  <si>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</si>
  <si>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</si>
  <si>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</si>
  <si>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</si>
  <si>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</si>
  <si>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</si>
  <si>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</si>
  <si>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</si>
  <si>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</si>
  <si>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</si>
  <si>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</si>
  <si>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</si>
  <si>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</si>
  <si>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</si>
  <si>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</si>
  <si>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</si>
  <si>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</si>
  <si>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</si>
  <si>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</si>
  <si>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</si>
  <si>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</si>
  <si>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</si>
  <si>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</si>
  <si>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</si>
  <si>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</si>
  <si>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</si>
  <si>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</si>
  <si>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</si>
  <si>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</si>
  <si>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</si>
  <si>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</si>
  <si>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</si>
  <si>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</si>
  <si>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</si>
  <si>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</si>
  <si>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</si>
  <si>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</si>
  <si>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</si>
  <si>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</si>
  <si>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</si>
  <si>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</si>
  <si>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</si>
  <si>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</si>
  <si>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</si>
  <si>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</si>
  <si>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</si>
  <si>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</si>
  <si>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</si>
  <si>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</si>
  <si>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</si>
  <si>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</si>
  <si>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</si>
  <si>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</si>
  <si>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</si>
  <si>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</si>
  <si>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</si>
  <si>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</si>
  <si>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</si>
  <si>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</si>
  <si>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</si>
  <si>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</si>
  <si>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</si>
  <si>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</si>
  <si>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</si>
  <si>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</si>
  <si>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</si>
  <si>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</si>
  <si>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</si>
  <si>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</si>
  <si>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</si>
  <si>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</si>
  <si>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</si>
  <si>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</si>
  <si>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</si>
  <si>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</si>
  <si>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</si>
  <si>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</si>
  <si>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</si>
  <si>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</si>
  <si>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</si>
  <si>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</si>
  <si>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</si>
  <si>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</si>
  <si>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</si>
  <si>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</si>
  <si>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</si>
  <si>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</si>
  <si>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</si>
  <si>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</si>
  <si>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</si>
  <si>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</si>
  <si>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</si>
  <si>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</si>
  <si>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</si>
  <si>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</si>
  <si>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</si>
  <si>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</si>
  <si>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</si>
  <si>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</si>
  <si>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</si>
  <si>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</si>
  <si>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</si>
  <si>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</si>
  <si>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</si>
  <si>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</si>
  <si>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</si>
  <si>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</si>
  <si>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</si>
  <si>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</si>
  <si>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</si>
  <si>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</si>
  <si>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</si>
  <si>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</si>
  <si>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</si>
  <si>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</si>
  <si>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</si>
  <si>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</si>
  <si>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</si>
  <si>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</si>
  <si>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</si>
  <si>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</si>
  <si>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</si>
  <si>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</si>
  <si>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</si>
  <si>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</si>
  <si>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</si>
  <si>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</si>
  <si>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</si>
  <si>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</si>
  <si>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</si>
  <si>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</si>
  <si>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</si>
  <si>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</si>
  <si>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</si>
  <si>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</si>
  <si>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</si>
  <si>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</si>
  <si>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</si>
  <si>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</si>
  <si>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</si>
  <si>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</si>
  <si>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</si>
  <si>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</si>
  <si>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</si>
  <si>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</si>
  <si>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</si>
  <si>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</si>
  <si>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</si>
  <si>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</si>
  <si>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</si>
  <si>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</si>
  <si>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</si>
  <si>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</si>
  <si>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</si>
  <si>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</si>
  <si>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</si>
  <si>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</si>
  <si>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</si>
  <si>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</si>
  <si>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</si>
  <si>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</si>
  <si>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</si>
  <si>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</si>
  <si>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</si>
  <si>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</si>
  <si>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</si>
  <si>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</si>
  <si>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</si>
  <si>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</si>
  <si>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</si>
  <si>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</si>
  <si>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</si>
  <si>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</si>
  <si>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</si>
  <si>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</si>
  <si>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</si>
  <si>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</si>
  <si>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</si>
  <si>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</si>
  <si>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</si>
  <si>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</si>
  <si>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</si>
  <si>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</si>
  <si>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</si>
  <si>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</si>
  <si>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</si>
  <si>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</si>
  <si>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</si>
  <si>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</si>
  <si>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</si>
  <si>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</si>
  <si>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</si>
  <si>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</si>
  <si>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</si>
  <si>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</si>
  <si>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</si>
  <si>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</si>
  <si>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</si>
  <si>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</si>
  <si>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</si>
  <si>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</si>
  <si>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</si>
  <si>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</si>
  <si>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</si>
  <si>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</si>
  <si>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</si>
  <si>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</si>
  <si>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</si>
  <si>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</si>
  <si>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</si>
  <si>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</si>
  <si>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</si>
  <si>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</si>
  <si>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</si>
  <si>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</si>
  <si>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</si>
  <si>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</si>
  <si>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</si>
  <si>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</si>
  <si>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</si>
  <si>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</si>
  <si>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</si>
  <si>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</si>
  <si>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</si>
  <si>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</si>
  <si>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</si>
  <si>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</si>
  <si>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</si>
  <si>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</si>
  <si>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</si>
  <si>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</si>
  <si>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</si>
  <si>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</si>
  <si>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</si>
  <si>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</si>
  <si>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</si>
  <si>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</si>
  <si>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</si>
  <si>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</si>
  <si>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</si>
  <si>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</si>
  <si>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</si>
  <si>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</si>
  <si>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</si>
  <si>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</si>
  <si>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</si>
  <si>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</si>
  <si>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</si>
  <si>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</si>
  <si>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</si>
  <si>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</si>
  <si>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</si>
  <si>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</si>
  <si>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</si>
  <si>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</si>
  <si>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</si>
  <si>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</si>
  <si>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</si>
  <si>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</si>
  <si>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</si>
  <si>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</si>
  <si>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</si>
  <si>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</si>
  <si>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</si>
  <si>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</si>
  <si>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</si>
  <si>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</si>
  <si>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</si>
  <si>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</si>
  <si>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</si>
  <si>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</si>
  <si>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</si>
  <si>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</si>
  <si>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</si>
  <si>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</si>
  <si>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</si>
  <si>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</si>
  <si>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</si>
  <si>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</si>
  <si>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</si>
  <si>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</si>
  <si>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</si>
  <si>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</si>
  <si>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</si>
  <si>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</si>
  <si>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</si>
  <si>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</si>
  <si>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</si>
  <si>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</si>
  <si>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</si>
  <si>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</si>
  <si>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</si>
  <si>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</si>
  <si>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</si>
  <si>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</si>
  <si>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</si>
  <si>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</si>
  <si>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</si>
  <si>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</si>
  <si>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</si>
  <si>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</si>
  <si>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</si>
  <si>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</si>
  <si>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</si>
  <si>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</si>
  <si>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</si>
  <si>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</si>
  <si>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</si>
  <si>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</si>
  <si>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</si>
  <si>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</si>
  <si>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</si>
  <si>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</si>
  <si>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</si>
  <si>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</si>
  <si>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</si>
  <si>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</si>
  <si>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</si>
  <si>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</si>
  <si>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</si>
  <si>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</si>
  <si>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</si>
  <si>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</si>
  <si>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</si>
  <si>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</si>
  <si>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</si>
  <si>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</si>
  <si>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</si>
  <si>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</si>
  <si>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</si>
  <si>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</si>
  <si>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</si>
  <si>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</si>
  <si>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</si>
  <si>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</si>
  <si>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</si>
  <si>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</si>
  <si>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</si>
  <si>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</si>
  <si>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</si>
  <si>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</si>
  <si>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</si>
  <si>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</si>
  <si>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</si>
  <si>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</si>
  <si>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</si>
  <si>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</si>
  <si>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</si>
  <si>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</si>
  <si>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</si>
  <si>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</si>
  <si>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</si>
  <si>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</si>
  <si>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</si>
  <si>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</si>
  <si>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</si>
  <si>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</si>
  <si>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</si>
  <si>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</si>
  <si>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</si>
  <si>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</si>
  <si>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</si>
  <si>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</si>
  <si>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</si>
  <si>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</si>
  <si>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</si>
  <si>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</si>
  <si>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</si>
  <si>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</si>
  <si>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</si>
  <si>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</si>
  <si>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</si>
  <si>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</si>
  <si>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</si>
  <si>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</si>
  <si>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</si>
  <si>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</si>
  <si>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</si>
  <si>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</si>
  <si>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</si>
  <si>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</si>
  <si>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</si>
  <si>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</si>
  <si>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</si>
  <si>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</si>
  <si>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</si>
  <si>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</si>
  <si>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</si>
  <si>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</si>
  <si>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</si>
  <si>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</si>
  <si>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</si>
  <si>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</si>
  <si>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</si>
  <si>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</si>
  <si>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</si>
  <si>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</si>
  <si>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</si>
  <si>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</si>
  <si>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</si>
  <si>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</si>
  <si>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</si>
  <si>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</si>
  <si>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</si>
  <si>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</si>
  <si>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</si>
  <si>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</si>
  <si>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</si>
  <si>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</si>
  <si>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</si>
  <si>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</si>
  <si>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</si>
  <si>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</si>
  <si>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</si>
  <si>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</si>
  <si>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</si>
  <si>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</si>
  <si>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</si>
  <si>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</si>
  <si>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</si>
  <si>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</si>
  <si>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</si>
  <si>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</si>
  <si>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</si>
  <si>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</si>
  <si>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</si>
  <si>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</si>
  <si>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</si>
  <si>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</si>
  <si>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</si>
  <si>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</si>
  <si>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</si>
  <si>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</si>
  <si>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</si>
  <si>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</si>
  <si>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</si>
  <si>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</si>
  <si>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</si>
  <si>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</si>
  <si>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</si>
  <si>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</si>
  <si>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</si>
  <si>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</si>
  <si>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</si>
  <si>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</si>
  <si>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</si>
  <si>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</si>
  <si>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</si>
  <si>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</si>
  <si>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</si>
  <si>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</si>
  <si>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</si>
  <si>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</si>
  <si>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</si>
  <si>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</si>
  <si>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</si>
  <si>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</si>
  <si>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</si>
  <si>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</si>
  <si>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</si>
  <si>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</si>
  <si>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</si>
  <si>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</si>
  <si>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</si>
  <si>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</si>
  <si>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</si>
  <si>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</si>
  <si>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</si>
  <si>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</si>
  <si>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</si>
  <si>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</si>
  <si>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</si>
  <si>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</si>
  <si>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</si>
  <si>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</si>
  <si>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</si>
  <si>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</si>
  <si>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</si>
  <si>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</si>
  <si>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</si>
  <si>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</si>
  <si>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</si>
  <si>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</si>
  <si>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</si>
  <si>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</si>
  <si>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</si>
  <si>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</si>
  <si>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</si>
  <si>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</si>
  <si>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</si>
  <si>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</si>
  <si>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</si>
  <si>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</si>
  <si>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</si>
  <si>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</si>
  <si>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</si>
  <si>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</si>
  <si>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</si>
  <si>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</si>
  <si>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</si>
  <si>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</si>
  <si>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</si>
  <si>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</si>
  <si>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</si>
  <si>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</si>
  <si>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</si>
  <si>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</si>
  <si>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</si>
  <si>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</si>
  <si>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</si>
  <si>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</si>
  <si>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</si>
  <si>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</si>
  <si>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</si>
  <si>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</si>
  <si>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</si>
  <si>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</si>
  <si>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</si>
  <si>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</si>
  <si>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</si>
  <si>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</si>
  <si>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</si>
  <si>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</si>
  <si>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</si>
  <si>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</si>
  <si>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</si>
  <si>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</si>
  <si>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</si>
  <si>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</si>
  <si>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</si>
  <si>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</si>
  <si>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</si>
  <si>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</si>
  <si>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</si>
  <si>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</si>
  <si>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</si>
  <si>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</si>
  <si>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</si>
  <si>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</si>
  <si>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</si>
  <si>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</si>
  <si>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</si>
  <si>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</si>
  <si>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</si>
  <si>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</si>
  <si>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</si>
  <si>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</si>
  <si>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</si>
  <si>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</si>
  <si>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</si>
  <si>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</si>
  <si>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</si>
  <si>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</si>
  <si>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</si>
  <si>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</si>
  <si>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</si>
  <si>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</si>
  <si>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</si>
  <si>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</si>
  <si>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</si>
  <si>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</si>
  <si>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</si>
  <si>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</si>
  <si>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</si>
  <si>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</si>
  <si>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</si>
  <si>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</si>
  <si>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</si>
  <si>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</si>
  <si>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</si>
  <si>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</si>
  <si>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</si>
  <si>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</si>
  <si>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</si>
  <si>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</si>
  <si>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</si>
  <si>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</si>
  <si>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</si>
  <si>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</si>
  <si>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</si>
  <si>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</si>
  <si>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</si>
  <si>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</si>
  <si>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</si>
  <si>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</si>
  <si>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</si>
  <si>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</si>
  <si>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</si>
  <si>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</si>
  <si>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</si>
  <si>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</si>
  <si>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</si>
  <si>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</si>
  <si>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</si>
  <si>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</si>
  <si>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</si>
  <si>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</si>
  <si>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</si>
  <si>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</si>
  <si>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</si>
  <si>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</si>
  <si>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</si>
  <si>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</si>
  <si>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</si>
  <si>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</si>
  <si>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</si>
  <si>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</si>
  <si>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</si>
  <si>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</si>
  <si>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</si>
  <si>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</si>
  <si>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</si>
  <si>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</si>
  <si>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</si>
  <si>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</si>
  <si>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</si>
  <si>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</si>
  <si>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</si>
  <si>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</si>
  <si>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</si>
  <si>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</si>
  <si>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</si>
  <si>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</si>
  <si>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</si>
  <si>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</si>
  <si>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</si>
  <si>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</si>
  <si>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</si>
  <si>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</si>
  <si>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</si>
  <si>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</si>
  <si>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</si>
  <si>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</si>
  <si>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</si>
  <si>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</si>
  <si>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</si>
  <si>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</si>
  <si>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</si>
  <si>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</si>
  <si>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</si>
  <si>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</si>
  <si>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</si>
  <si>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</si>
  <si>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</si>
  <si>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</si>
  <si>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</si>
  <si>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</si>
  <si>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</si>
  <si>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</si>
  <si>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</si>
  <si>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</si>
  <si>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</si>
  <si>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</si>
  <si>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</si>
  <si>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</si>
  <si>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</si>
  <si>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</si>
  <si>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</si>
  <si>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</si>
  <si>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</si>
  <si>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</si>
  <si>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</si>
  <si>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</si>
  <si>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</si>
  <si>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</si>
  <si>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</si>
  <si>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</si>
  <si>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</si>
  <si>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</si>
  <si>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</si>
  <si>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</si>
  <si>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</si>
  <si>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</si>
  <si>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</si>
  <si>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</si>
  <si>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</si>
  <si>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</si>
  <si>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</si>
  <si>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</si>
  <si>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</si>
  <si>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</si>
  <si>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</si>
  <si>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</si>
  <si>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</si>
  <si>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</si>
  <si>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</si>
  <si>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</si>
  <si>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</si>
  <si>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</si>
  <si>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</si>
  <si>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</si>
  <si>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</si>
  <si>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</si>
  <si>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</si>
  <si>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</si>
  <si>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</si>
  <si>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</si>
  <si>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</si>
  <si>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</si>
  <si>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</si>
  <si>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</si>
  <si>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</si>
  <si>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</si>
  <si>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</si>
  <si>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</si>
  <si>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</si>
  <si>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</si>
  <si>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</si>
  <si>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</si>
  <si>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</si>
  <si>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</si>
  <si>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</si>
  <si>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</si>
  <si>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</si>
  <si>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</si>
  <si>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</si>
  <si>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</si>
  <si>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</si>
  <si>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</si>
  <si>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</si>
  <si>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</si>
  <si>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</si>
  <si>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</si>
  <si>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</si>
  <si>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</si>
  <si>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</si>
  <si>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</si>
  <si>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</si>
  <si>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</si>
  <si>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</si>
  <si>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</si>
  <si>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</si>
  <si>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</si>
  <si>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</si>
  <si>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</si>
  <si>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</si>
  <si>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</si>
  <si>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</si>
  <si>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</si>
  <si>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</si>
  <si>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</si>
  <si>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</si>
  <si>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</si>
  <si>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</si>
  <si>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</si>
  <si>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</si>
  <si>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</si>
  <si>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</si>
  <si>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</si>
  <si>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</si>
  <si>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</si>
  <si>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</si>
  <si>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</si>
  <si>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</si>
  <si>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</si>
  <si>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</si>
  <si>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</si>
  <si>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</si>
  <si>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</si>
  <si>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</si>
  <si>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</si>
  <si>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</si>
  <si>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</si>
  <si>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</si>
  <si>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</si>
  <si>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</si>
  <si>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</si>
  <si>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</si>
  <si>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</si>
  <si>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</si>
  <si>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</si>
  <si>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</si>
  <si>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</si>
  <si>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</si>
  <si>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</si>
  <si>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</si>
  <si>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</si>
  <si>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</si>
  <si>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</si>
  <si>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</si>
  <si>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</si>
  <si>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</si>
  <si>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</si>
  <si>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</si>
  <si>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</si>
  <si>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</si>
  <si>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</si>
  <si>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</si>
  <si>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</si>
  <si>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</si>
  <si>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</si>
  <si>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</si>
  <si>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</si>
  <si>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</si>
  <si>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</si>
  <si>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</si>
  <si>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</si>
  <si>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</si>
  <si>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</si>
  <si>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</si>
  <si>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</si>
  <si>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</si>
  <si>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</si>
  <si>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</si>
  <si>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</si>
  <si>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</si>
  <si>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</si>
  <si>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</si>
  <si>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</si>
  <si>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</si>
  <si>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</si>
  <si>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</si>
  <si>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</si>
  <si>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</si>
  <si>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</si>
  <si>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</si>
  <si>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</si>
  <si>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</si>
  <si>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</si>
  <si>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</si>
  <si>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</si>
  <si>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</si>
  <si>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</si>
  <si>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</si>
  <si>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</si>
  <si>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</si>
  <si>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</si>
  <si>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</si>
  <si>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</si>
  <si>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</si>
  <si>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</si>
  <si>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</si>
  <si>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</si>
  <si>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</si>
  <si>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</si>
  <si>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</si>
  <si>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</si>
  <si>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</si>
  <si>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</si>
  <si>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</si>
  <si>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</si>
  <si>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</si>
  <si>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</si>
  <si>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</si>
  <si>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</si>
  <si>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</si>
  <si>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</si>
  <si>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</si>
  <si>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</si>
  <si>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</si>
  <si>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</si>
  <si>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</si>
  <si>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</si>
  <si>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</si>
  <si>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</si>
  <si>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</si>
  <si>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</si>
  <si>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</si>
  <si>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</si>
  <si>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</si>
  <si>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</si>
  <si>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</si>
  <si>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</si>
  <si>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</si>
  <si>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</si>
  <si>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</si>
  <si>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</si>
  <si>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</si>
  <si>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</si>
  <si>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</si>
  <si>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</si>
  <si>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</si>
  <si>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</si>
  <si>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</si>
  <si>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</si>
  <si>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</si>
  <si>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</si>
  <si>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</si>
  <si>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</si>
  <si>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</si>
  <si>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</si>
  <si>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</si>
  <si>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</si>
  <si>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</si>
  <si>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</si>
  <si>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</si>
  <si>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</si>
  <si>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</si>
  <si>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</si>
  <si>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</si>
  <si>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</si>
  <si>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</si>
  <si>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</si>
  <si>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</si>
  <si>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</si>
  <si>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</si>
  <si>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</si>
  <si>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</si>
  <si>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</si>
  <si>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</si>
  <si>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</si>
  <si>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</si>
  <si>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</si>
  <si>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</si>
  <si>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</si>
  <si>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</si>
  <si>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</si>
  <si>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</si>
  <si>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</si>
  <si>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</si>
  <si>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</si>
  <si>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</si>
  <si>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</si>
  <si>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</si>
  <si>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</si>
  <si>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</si>
  <si>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</si>
  <si>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</si>
  <si>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</si>
  <si>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</si>
  <si>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</si>
  <si>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</si>
  <si>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</si>
  <si>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</si>
  <si>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</si>
  <si>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</si>
  <si>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</si>
  <si>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</si>
  <si>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</si>
  <si>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</si>
  <si>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</si>
  <si>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</si>
  <si>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</si>
  <si>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</si>
  <si>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</si>
  <si>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</si>
  <si>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</si>
  <si>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</si>
  <si>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</si>
  <si>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</si>
  <si>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</si>
  <si>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</si>
  <si>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</si>
  <si>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</si>
  <si>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</si>
  <si>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</si>
  <si>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</si>
  <si>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</si>
  <si>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</si>
  <si>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</si>
  <si>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</si>
  <si>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</si>
  <si>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</si>
  <si>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</si>
  <si>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</si>
  <si>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</si>
  <si>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</si>
  <si>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</si>
  <si>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</si>
  <si>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</si>
  <si>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</si>
  <si>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</si>
  <si>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</si>
  <si>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</si>
  <si>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</si>
  <si>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</si>
  <si>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</si>
  <si>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</si>
  <si>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</si>
  <si>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</si>
  <si>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</si>
  <si>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</si>
  <si>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</si>
  <si>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</si>
  <si>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</si>
  <si>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</si>
  <si>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</si>
  <si>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</si>
  <si>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</si>
  <si>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</si>
  <si>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</si>
  <si>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</si>
  <si>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</si>
  <si>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</si>
  <si>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</si>
  <si>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</si>
  <si>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</si>
  <si>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</si>
  <si>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</si>
  <si>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</si>
  <si>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</si>
  <si>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</si>
  <si>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</si>
  <si>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</si>
  <si>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</si>
  <si>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</si>
  <si>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</si>
  <si>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</si>
  <si>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</si>
  <si>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</si>
  <si>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</si>
  <si>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</si>
  <si>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</si>
  <si>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</si>
  <si>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</si>
  <si>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</si>
  <si>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</si>
  <si>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</si>
  <si>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</si>
  <si>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</si>
  <si>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</si>
  <si>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</si>
  <si>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</si>
  <si>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</si>
  <si>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</si>
  <si>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</si>
  <si>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</si>
  <si>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</si>
  <si>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</si>
  <si>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</si>
  <si>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</si>
  <si>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</si>
  <si>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</si>
  <si>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</si>
  <si>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</si>
  <si>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</si>
  <si>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</si>
  <si>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</si>
  <si>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</si>
  <si>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</si>
  <si>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</si>
  <si>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</si>
  <si>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</si>
  <si>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</si>
  <si>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</si>
  <si>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</si>
  <si>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</si>
  <si>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</si>
  <si>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</si>
  <si>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</si>
  <si>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</si>
  <si>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</si>
  <si>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</si>
  <si>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</si>
  <si>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</si>
  <si>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</si>
  <si>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</si>
  <si>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</si>
  <si>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</si>
  <si>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</si>
  <si>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</si>
  <si>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</si>
  <si>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</si>
  <si>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</si>
  <si>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</si>
  <si>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</si>
  <si>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</si>
  <si>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</si>
  <si>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</si>
  <si>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</si>
  <si>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</si>
  <si>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</si>
  <si>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</si>
  <si>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</si>
  <si>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</si>
  <si>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</si>
  <si>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</si>
  <si>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</si>
  <si>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</si>
  <si>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</si>
  <si>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</si>
  <si>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</si>
  <si>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</si>
  <si>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</si>
  <si>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</si>
  <si>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</si>
  <si>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</si>
  <si>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</si>
  <si>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</si>
  <si>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</si>
  <si>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</si>
  <si>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</si>
  <si>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</si>
  <si>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</si>
  <si>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</si>
  <si>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</si>
  <si>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</si>
  <si>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</si>
  <si>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</si>
  <si>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</si>
  <si>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</si>
  <si>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</si>
  <si>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</si>
  <si>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</si>
  <si>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</si>
  <si>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</si>
  <si>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</si>
  <si>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</si>
  <si>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</si>
  <si>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</si>
  <si>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</si>
  <si>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</si>
  <si>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</si>
  <si>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</si>
  <si>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</si>
  <si>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</si>
  <si>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</si>
  <si>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</si>
  <si>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</si>
  <si>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</si>
  <si>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</si>
  <si>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</si>
  <si>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</si>
  <si>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</si>
  <si>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</si>
  <si>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</si>
  <si>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</si>
  <si>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</si>
  <si>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</si>
  <si>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</si>
  <si>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</si>
  <si>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</si>
  <si>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</si>
  <si>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</si>
  <si>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</si>
  <si>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</si>
  <si>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</si>
  <si>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</si>
  <si>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</si>
  <si>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</si>
  <si>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</si>
  <si>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</si>
  <si>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</si>
  <si>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</si>
  <si>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</si>
  <si>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</si>
  <si>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</si>
  <si>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</si>
  <si>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</si>
  <si>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</si>
  <si>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</si>
  <si>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</si>
  <si>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</si>
  <si>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</si>
  <si>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</si>
  <si>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</si>
  <si>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</si>
  <si>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</si>
  <si>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</si>
  <si>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</si>
  <si>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</si>
  <si>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</si>
  <si>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</si>
  <si>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</si>
  <si>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</si>
  <si>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</si>
  <si>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</si>
  <si>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</si>
  <si>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</si>
  <si>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</si>
  <si>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</si>
  <si>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</si>
  <si>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</si>
  <si>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</si>
  <si>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</si>
  <si>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</si>
  <si>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</si>
  <si>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</si>
  <si>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</si>
  <si>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</si>
  <si>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</si>
  <si>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</si>
  <si>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</si>
  <si>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</si>
  <si>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</si>
  <si>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</si>
  <si>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</si>
  <si>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</si>
  <si>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</si>
  <si>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</si>
  <si>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</si>
  <si>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</si>
  <si>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</si>
  <si>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</si>
  <si>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</si>
  <si>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</si>
  <si>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</si>
  <si>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</si>
  <si>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</si>
  <si>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</si>
  <si>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</si>
  <si>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</si>
  <si>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</si>
  <si>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</si>
  <si>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</si>
  <si>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</si>
  <si>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</si>
  <si>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</si>
  <si>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</si>
  <si>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</si>
  <si>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</si>
  <si>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</si>
  <si>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</si>
  <si>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</si>
  <si>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</si>
  <si>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</si>
  <si>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</si>
  <si>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</si>
  <si>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</si>
  <si>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</si>
  <si>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</si>
  <si>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</si>
  <si>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</si>
  <si>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</si>
  <si>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</si>
  <si>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</si>
  <si>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</si>
  <si>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</si>
  <si>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</si>
  <si>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</si>
  <si>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</si>
  <si>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</si>
  <si>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</si>
  <si>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</si>
  <si>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</si>
  <si>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</si>
  <si>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</si>
  <si>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</si>
  <si>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</si>
  <si>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</si>
  <si>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</si>
  <si>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</si>
  <si>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</si>
  <si>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</si>
  <si>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</si>
  <si>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</si>
  <si>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</si>
  <si>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</si>
  <si>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</si>
  <si>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</si>
  <si>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</si>
  <si>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</si>
  <si>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</si>
  <si>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</si>
  <si>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</si>
  <si>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</si>
  <si>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</si>
  <si>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</si>
  <si>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</si>
  <si>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</si>
  <si>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</si>
  <si>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</si>
  <si>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</si>
  <si>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</si>
  <si>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</si>
  <si>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</si>
  <si>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</si>
  <si>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</si>
  <si>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</si>
  <si>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</si>
  <si>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</si>
  <si>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</si>
  <si>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</si>
  <si>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</si>
  <si>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</si>
  <si>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</si>
  <si>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</si>
  <si>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</si>
  <si>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</si>
  <si>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</si>
  <si>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</si>
  <si>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</si>
  <si>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</si>
  <si>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</si>
  <si>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</si>
  <si>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</si>
  <si>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</si>
  <si>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</si>
  <si>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</si>
  <si>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</si>
  <si>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</si>
  <si>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</si>
  <si>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</si>
  <si>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</si>
  <si>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</si>
  <si>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</si>
  <si>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</si>
  <si>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</si>
  <si>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</si>
  <si>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</si>
  <si>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</si>
  <si>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</si>
  <si>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</si>
  <si>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</si>
  <si>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</si>
  <si>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</si>
  <si>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</si>
  <si>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</si>
  <si>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</si>
  <si>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</si>
  <si>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</si>
  <si>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</si>
  <si>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</si>
  <si>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</si>
  <si>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</si>
  <si>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</si>
  <si>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</si>
  <si>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</si>
  <si>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</si>
  <si>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</si>
  <si>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</si>
  <si>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</si>
  <si>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</si>
  <si>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</si>
  <si>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</si>
  <si>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</si>
  <si>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</si>
  <si>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</si>
  <si>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</si>
  <si>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</si>
  <si>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</si>
  <si>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</si>
  <si>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</si>
  <si>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</si>
  <si>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</si>
  <si>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</si>
  <si>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</si>
  <si>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</si>
  <si>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</si>
  <si>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</si>
  <si>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</si>
  <si>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</si>
  <si>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</si>
  <si>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</si>
  <si>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</si>
  <si>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</si>
  <si>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</si>
  <si>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</si>
  <si>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</si>
  <si>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</si>
  <si>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</si>
  <si>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</si>
  <si>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</si>
  <si>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</si>
  <si>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</si>
  <si>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</si>
  <si>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</si>
  <si>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</si>
  <si>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</si>
  <si>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</si>
  <si>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</si>
  <si>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</si>
  <si>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</si>
  <si>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</si>
  <si>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</si>
  <si>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</si>
  <si>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</si>
  <si>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</si>
  <si>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</si>
  <si>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</si>
  <si>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</si>
  <si>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</si>
  <si>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</si>
  <si>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</si>
  <si>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</si>
  <si>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</si>
  <si>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</si>
  <si>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</si>
  <si>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</si>
  <si>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</si>
  <si>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</si>
  <si>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</si>
  <si>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</si>
  <si>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</si>
  <si>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</si>
  <si>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</si>
  <si>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</si>
  <si>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</si>
  <si>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</si>
  <si>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</si>
  <si>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</si>
  <si>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</si>
  <si>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</si>
  <si>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</si>
  <si>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</si>
  <si>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</si>
  <si>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</si>
  <si>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</si>
  <si>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</si>
  <si>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</si>
  <si>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</si>
  <si>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</si>
  <si>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</si>
  <si>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</si>
  <si>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</si>
  <si>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</si>
  <si>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</si>
  <si>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</si>
  <si>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</si>
  <si>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</si>
  <si>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</si>
  <si>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</si>
  <si>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</si>
  <si>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</si>
  <si>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</si>
  <si>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</si>
  <si>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</si>
  <si>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</si>
  <si>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</si>
  <si>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</si>
  <si>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</si>
  <si>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</si>
  <si>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</si>
  <si>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</si>
  <si>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</si>
  <si>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</si>
  <si>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</si>
  <si>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</si>
  <si>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</si>
  <si>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</si>
  <si>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</si>
  <si>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</si>
  <si>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</si>
  <si>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</si>
  <si>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</si>
  <si>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</si>
  <si>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</si>
  <si>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</si>
  <si>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</si>
  <si>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</si>
  <si>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</si>
  <si>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</si>
  <si>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</si>
  <si>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</si>
  <si>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</si>
  <si>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</si>
  <si>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</si>
  <si>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</si>
  <si>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</si>
  <si>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</si>
  <si>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</si>
  <si>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</si>
  <si>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</si>
  <si>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</si>
  <si>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</si>
  <si>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</si>
  <si>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</si>
  <si>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</si>
  <si>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</si>
  <si>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</si>
  <si>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</si>
  <si>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</si>
  <si>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</si>
  <si>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</si>
  <si>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</si>
  <si>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</si>
  <si>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</si>
  <si>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</si>
  <si>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</si>
  <si>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</si>
  <si>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</si>
  <si>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</si>
  <si>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</si>
  <si>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</si>
  <si>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</si>
  <si>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</si>
  <si>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</si>
  <si>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</si>
  <si>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</si>
  <si>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</si>
  <si>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</si>
  <si>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</si>
  <si>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</si>
  <si>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</si>
  <si>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</si>
  <si>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</si>
  <si>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</si>
  <si>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</si>
  <si>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</si>
  <si>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</si>
  <si>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</si>
  <si>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</si>
  <si>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</si>
  <si>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</si>
  <si>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</si>
  <si>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</si>
  <si>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</si>
  <si>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</si>
  <si>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</si>
  <si>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</si>
  <si>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</si>
  <si>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</si>
  <si>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</si>
  <si>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</si>
  <si>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</si>
  <si>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</si>
  <si>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</si>
  <si>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</si>
  <si>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</si>
  <si>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</si>
  <si>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</si>
  <si>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</si>
  <si>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</si>
  <si>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</si>
  <si>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</si>
  <si>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</si>
  <si>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</si>
  <si>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</si>
  <si>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</si>
  <si>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</si>
  <si>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</si>
  <si>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</si>
  <si>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</si>
  <si>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</si>
  <si>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</si>
  <si>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</si>
  <si>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</si>
  <si>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</si>
  <si>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</si>
  <si>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</si>
  <si>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</si>
  <si>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</si>
  <si>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</si>
  <si>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</si>
  <si>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</si>
  <si>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</si>
  <si>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</si>
  <si>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</si>
  <si>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</si>
  <si>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</si>
  <si>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</si>
  <si>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</si>
  <si>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</si>
  <si>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</si>
  <si>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</si>
  <si>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</si>
  <si>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</si>
  <si>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</si>
  <si>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</si>
  <si>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</si>
  <si>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</si>
  <si>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</si>
  <si>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</si>
  <si>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</si>
  <si>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</si>
  <si>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</si>
  <si>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</si>
  <si>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</si>
  <si>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</si>
  <si>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</si>
  <si>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</si>
  <si>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</si>
  <si>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</si>
  <si>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</si>
  <si>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</si>
  <si>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</si>
  <si>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</si>
  <si>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</si>
  <si>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</si>
  <si>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</si>
  <si>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</si>
  <si>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</si>
  <si>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</si>
  <si>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</si>
  <si>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</si>
  <si>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</si>
  <si>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</si>
  <si>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</si>
  <si>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</si>
  <si>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</si>
  <si>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</si>
  <si>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</si>
  <si>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</si>
  <si>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</si>
  <si>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</si>
  <si>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</si>
  <si>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</si>
  <si>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</si>
  <si>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</si>
  <si>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</si>
  <si>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</si>
  <si>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</si>
  <si>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</si>
  <si>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</si>
  <si>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</si>
  <si>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</si>
  <si>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</si>
  <si>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</si>
  <si>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</si>
  <si>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</si>
  <si>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</si>
  <si>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</si>
  <si>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</si>
  <si>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</si>
  <si>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</si>
  <si>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</si>
  <si>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</si>
  <si>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</si>
  <si>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</si>
  <si>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</si>
  <si>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</si>
  <si>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</si>
  <si>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</si>
  <si>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</si>
  <si>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</si>
  <si>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</si>
  <si>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</si>
  <si>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</si>
  <si>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</si>
  <si>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</si>
  <si>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</si>
  <si>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</si>
  <si>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</si>
  <si>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</si>
  <si>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</si>
  <si>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</si>
  <si>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</si>
  <si>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</si>
  <si>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</si>
  <si>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</si>
  <si>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</si>
  <si>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</si>
  <si>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</si>
  <si>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</si>
  <si>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</si>
  <si>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</si>
  <si>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</si>
  <si>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</si>
  <si>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</si>
  <si>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</si>
  <si>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</si>
  <si>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</si>
  <si>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</si>
  <si>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</si>
  <si>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</si>
  <si>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</si>
  <si>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</si>
  <si>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</si>
  <si>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</si>
  <si>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</si>
  <si>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</si>
  <si>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</si>
  <si>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</si>
  <si>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</si>
  <si>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</si>
  <si>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</si>
  <si>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</si>
  <si>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</si>
  <si>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</si>
  <si>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</si>
  <si>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</si>
  <si>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</si>
  <si>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</si>
  <si>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</si>
  <si>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</si>
  <si>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</si>
  <si>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</si>
  <si>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</si>
  <si>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</si>
  <si>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</si>
  <si>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</si>
  <si>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</si>
  <si>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</si>
  <si>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</si>
  <si>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</si>
  <si>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</si>
  <si>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</si>
  <si>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</si>
  <si>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</si>
  <si>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</si>
  <si>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</si>
  <si>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</si>
  <si>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</si>
  <si>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</si>
  <si>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</si>
  <si>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</si>
  <si>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</si>
  <si>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</si>
  <si>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</si>
  <si>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</si>
  <si>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</si>
  <si>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</si>
  <si>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</si>
  <si>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</si>
  <si>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</si>
  <si>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</si>
  <si>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</si>
  <si>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</si>
  <si>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</si>
  <si>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</si>
  <si>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</si>
  <si>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</si>
  <si>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</si>
  <si>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</si>
  <si>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</si>
  <si>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</si>
  <si>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</si>
  <si>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</si>
  <si>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</si>
  <si>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</si>
  <si>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</si>
  <si>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</si>
  <si>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</si>
  <si>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</si>
  <si>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</si>
  <si>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</si>
  <si>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</si>
  <si>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</si>
  <si>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</si>
  <si>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</si>
  <si>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</si>
  <si>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</si>
  <si>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</si>
  <si>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</si>
  <si>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</si>
  <si>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</si>
  <si>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</si>
  <si>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</si>
  <si>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</si>
  <si>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</si>
  <si>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</si>
  <si>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</si>
  <si>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</si>
  <si>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</si>
  <si>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</si>
  <si>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</si>
  <si>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</si>
  <si>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</si>
  <si>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</si>
  <si>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</si>
  <si>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</si>
  <si>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</si>
  <si>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</si>
  <si>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</si>
  <si>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</si>
  <si>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</si>
  <si>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</si>
  <si>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</si>
  <si>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</si>
  <si>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</si>
  <si>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</si>
  <si>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</si>
  <si>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</si>
  <si>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</si>
  <si>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</si>
  <si>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</si>
  <si>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</si>
  <si>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</si>
  <si>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</si>
  <si>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</si>
  <si>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</si>
  <si>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</si>
  <si>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</si>
  <si>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</si>
  <si>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</si>
  <si>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</si>
  <si>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</si>
  <si>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</si>
  <si>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</si>
  <si>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</si>
  <si>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</si>
  <si>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</si>
  <si>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</si>
  <si>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</si>
  <si>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</si>
  <si>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</si>
  <si>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</si>
  <si>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</si>
  <si>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</si>
  <si>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</si>
  <si>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</si>
  <si>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</si>
  <si>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</si>
  <si>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</si>
  <si>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</si>
  <si>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</si>
  <si>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</si>
  <si>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</si>
  <si>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</si>
  <si>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</si>
  <si>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</si>
  <si>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</si>
  <si>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</si>
  <si>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</si>
  <si>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</si>
  <si>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</si>
  <si>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</si>
  <si>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</si>
  <si>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</si>
  <si>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</si>
  <si>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</si>
  <si>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</si>
  <si>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</si>
  <si>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</si>
  <si>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</si>
  <si>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</si>
  <si>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</si>
  <si>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</si>
  <si>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</si>
  <si>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</si>
  <si>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</si>
  <si>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</si>
  <si>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</si>
  <si>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</si>
  <si>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</si>
  <si>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</si>
  <si>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</si>
  <si>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</si>
  <si>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</si>
  <si>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</si>
  <si>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</si>
  <si>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</si>
  <si>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</si>
  <si>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</si>
  <si>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</si>
  <si>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</si>
  <si>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</si>
  <si>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</si>
  <si>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</si>
  <si>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</si>
  <si>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</si>
  <si>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</si>
  <si>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</si>
  <si>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</si>
  <si>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</si>
  <si>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</si>
  <si>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</si>
  <si>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</si>
  <si>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</si>
  <si>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</si>
  <si>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</si>
  <si>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</si>
  <si>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</si>
  <si>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</si>
  <si>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</si>
  <si>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</si>
  <si>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</si>
  <si>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</si>
  <si>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</si>
  <si>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</si>
  <si>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</si>
  <si>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</si>
  <si>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</si>
  <si>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</si>
  <si>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</si>
  <si>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</si>
  <si>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</si>
  <si>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</si>
  <si>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</si>
  <si>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</si>
  <si>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</si>
  <si>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</si>
  <si>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</si>
  <si>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</si>
  <si>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</si>
  <si>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</si>
  <si>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</si>
  <si>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</si>
  <si>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</si>
  <si>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</si>
  <si>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</si>
  <si>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</si>
  <si>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</si>
  <si>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</si>
  <si>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</si>
  <si>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</si>
  <si>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</si>
  <si>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</si>
  <si>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</si>
  <si>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</si>
  <si>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</si>
  <si>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</si>
  <si>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</si>
  <si>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</si>
  <si>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</si>
  <si>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</si>
  <si>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</si>
  <si>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</si>
  <si>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</si>
  <si>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</si>
  <si>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</si>
  <si>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</si>
  <si>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</si>
  <si>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</si>
  <si>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</si>
  <si>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</si>
  <si>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</si>
  <si>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</si>
  <si>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</si>
  <si>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</si>
  <si>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</si>
  <si>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</si>
  <si>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</si>
  <si>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</si>
  <si>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</si>
  <si>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</si>
  <si>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</si>
  <si>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</si>
  <si>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</si>
  <si>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</si>
  <si>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</si>
  <si>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</si>
  <si>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</si>
  <si>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</si>
  <si>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</si>
  <si>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</si>
  <si>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</si>
  <si>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</si>
  <si>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</si>
  <si>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</si>
  <si>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</si>
  <si>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</si>
  <si>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</si>
  <si>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</si>
  <si>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</si>
  <si>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</si>
  <si>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</si>
  <si>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</si>
  <si>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</si>
  <si>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</si>
  <si>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</si>
  <si>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</si>
  <si>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</si>
  <si>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</si>
  <si>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</si>
  <si>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</si>
  <si>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</si>
  <si>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</si>
  <si>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</si>
  <si>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</si>
  <si>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</si>
  <si>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</si>
  <si>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</si>
  <si>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</si>
  <si>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</si>
  <si>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</si>
  <si>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</si>
  <si>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</si>
  <si>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</si>
  <si>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</si>
  <si>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</si>
  <si>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</si>
  <si>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</si>
  <si>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</si>
  <si>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</si>
  <si>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</si>
  <si>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</si>
  <si>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</si>
  <si>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</si>
  <si>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</si>
  <si>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</si>
  <si>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</si>
  <si>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</si>
  <si>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</si>
  <si>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</si>
  <si>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</si>
  <si>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</si>
  <si>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</si>
  <si>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</si>
  <si>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</si>
  <si>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</si>
  <si>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</si>
  <si>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</si>
  <si>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</si>
  <si>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</si>
  <si>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</si>
  <si>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</si>
  <si>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</si>
  <si>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</si>
  <si>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</si>
  <si>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</si>
  <si>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</si>
  <si>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</si>
  <si>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</si>
  <si>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</si>
  <si>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</si>
  <si>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</si>
  <si>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</si>
  <si>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</si>
  <si>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</si>
  <si>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</si>
  <si>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</si>
  <si>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</si>
  <si>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</si>
  <si>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</si>
  <si>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</si>
  <si>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</si>
  <si>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</si>
  <si>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</si>
  <si>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</si>
  <si>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</si>
  <si>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</si>
  <si>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</si>
  <si>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</si>
  <si>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</si>
  <si>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</si>
  <si>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</si>
  <si>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</si>
  <si>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</si>
  <si>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</si>
  <si>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</si>
  <si>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</si>
  <si>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</si>
  <si>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</si>
  <si>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</si>
  <si>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</si>
  <si>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</si>
  <si>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</si>
  <si>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</si>
  <si>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</si>
  <si>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</si>
  <si>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</si>
  <si>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</si>
  <si>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</si>
  <si>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</si>
  <si>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</si>
  <si>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</si>
  <si>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</si>
  <si>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</si>
  <si>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</si>
  <si>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</si>
  <si>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</si>
  <si>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</si>
  <si>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</si>
  <si>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</si>
  <si>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</si>
  <si>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</si>
  <si>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</si>
  <si>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</si>
  <si>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</si>
  <si>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</si>
  <si>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</si>
  <si>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</si>
  <si>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</si>
  <si>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</si>
  <si>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</si>
  <si>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</si>
  <si>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</si>
  <si>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</si>
  <si>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</si>
  <si>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</si>
  <si>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</si>
  <si>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</si>
  <si>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</si>
  <si>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</si>
  <si>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</si>
  <si>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</si>
  <si>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</si>
  <si>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</si>
  <si>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</si>
  <si>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</si>
  <si>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</si>
  <si>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</si>
  <si>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</si>
  <si>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</si>
  <si>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</si>
  <si>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</si>
  <si>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</si>
  <si>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</si>
  <si>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</si>
  <si>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</si>
  <si>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</si>
  <si>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</si>
  <si>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</si>
  <si>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</si>
  <si>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</si>
  <si>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</si>
  <si>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</si>
  <si>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</si>
  <si>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</si>
  <si>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</si>
  <si>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</si>
  <si>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</si>
  <si>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</si>
  <si>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</si>
  <si>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</si>
  <si>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</si>
  <si>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</si>
  <si>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</si>
  <si>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</si>
  <si>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</si>
  <si>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</si>
  <si>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</si>
  <si>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</si>
  <si>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</si>
  <si>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</si>
  <si>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</si>
  <si>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</si>
  <si>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</si>
  <si>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</si>
  <si>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</si>
  <si>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</si>
  <si>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</si>
  <si>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</si>
  <si>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</si>
  <si>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</si>
  <si>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</si>
  <si>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</si>
  <si>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</si>
  <si>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</si>
  <si>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</si>
  <si>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</si>
  <si>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</si>
  <si>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</si>
  <si>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</si>
  <si>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</si>
  <si>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</si>
  <si>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</si>
  <si>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</si>
  <si>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</si>
  <si>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</si>
  <si>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</si>
  <si>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</si>
  <si>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</si>
  <si>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</si>
  <si>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</si>
  <si>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</si>
  <si>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</si>
  <si>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</si>
  <si>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</si>
  <si>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</si>
  <si>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</si>
  <si>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</si>
  <si>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</si>
  <si>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</si>
  <si>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</si>
  <si>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</si>
  <si>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</si>
  <si>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</si>
  <si>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</si>
  <si>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</si>
  <si>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</si>
  <si>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</si>
  <si>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</si>
  <si>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</si>
  <si>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</si>
  <si>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</si>
  <si>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</si>
  <si>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</si>
  <si>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</si>
  <si>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</si>
  <si>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</si>
  <si>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</si>
  <si>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</si>
  <si>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</si>
  <si>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</si>
  <si>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</si>
  <si>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</si>
  <si>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</si>
  <si>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</si>
  <si>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</si>
  <si>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</si>
  <si>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</si>
  <si>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</si>
  <si>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</si>
  <si>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</si>
  <si>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</si>
  <si>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</si>
  <si>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</si>
  <si>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</si>
  <si>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</si>
  <si>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</si>
  <si>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</si>
  <si>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</si>
  <si>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</si>
  <si>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</si>
  <si>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</si>
  <si>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</si>
  <si>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</si>
  <si>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</si>
  <si>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</si>
  <si>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</si>
  <si>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</si>
  <si>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</si>
  <si>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</si>
  <si>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</si>
  <si>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</si>
  <si>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</si>
  <si>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</si>
  <si>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</si>
  <si>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</si>
  <si>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</si>
  <si>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</si>
  <si>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</si>
  <si>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</si>
  <si>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</si>
  <si>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</si>
  <si>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</si>
  <si>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</si>
  <si>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</si>
  <si>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</si>
  <si>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</si>
  <si>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</si>
  <si>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</si>
  <si>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</si>
  <si>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</si>
  <si>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</si>
  <si>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</si>
  <si>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</si>
  <si>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</si>
  <si>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</si>
  <si>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</si>
  <si>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</si>
  <si>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</si>
  <si>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</si>
  <si>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</si>
  <si>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</si>
  <si>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</si>
  <si>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</si>
  <si>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</si>
  <si>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</si>
  <si>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</si>
  <si>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</si>
  <si>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</si>
  <si>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</si>
  <si>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</si>
  <si>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</si>
  <si>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</si>
  <si>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</si>
  <si>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</si>
  <si>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</si>
  <si>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</si>
  <si>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</si>
  <si>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</si>
  <si>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</si>
  <si>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</si>
  <si>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</si>
  <si>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</si>
  <si>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</si>
  <si>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</si>
  <si>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</si>
  <si>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</si>
  <si>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</si>
  <si>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</si>
  <si>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</si>
  <si>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</si>
  <si>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</si>
  <si>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</si>
  <si>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</si>
  <si>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</si>
  <si>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</si>
  <si>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</si>
  <si>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</si>
  <si>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</si>
  <si>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</si>
  <si>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</si>
  <si>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</si>
  <si>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</si>
  <si>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</si>
  <si>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</si>
  <si>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</si>
  <si>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</si>
  <si>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</si>
  <si>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</si>
  <si>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</si>
  <si>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</si>
  <si>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</si>
  <si>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</si>
  <si>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</si>
  <si>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</si>
  <si>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</si>
  <si>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</si>
  <si>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</si>
  <si>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</si>
  <si>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</si>
  <si>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</si>
  <si>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</si>
  <si>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</si>
  <si>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</si>
  <si>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</si>
  <si>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</si>
  <si>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</si>
  <si>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</si>
  <si>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</si>
  <si>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</si>
  <si>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</si>
  <si>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</si>
  <si>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</si>
  <si>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</si>
  <si>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</si>
  <si>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</si>
  <si>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</si>
  <si>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</si>
  <si>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</si>
  <si>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</si>
  <si>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</si>
  <si>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</si>
  <si>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</si>
  <si>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</si>
  <si>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</si>
  <si>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</si>
  <si>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</si>
  <si>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</si>
  <si>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</si>
  <si>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</si>
  <si>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</si>
  <si>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</si>
  <si>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</si>
  <si>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</si>
  <si>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</si>
  <si>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</si>
  <si>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</si>
  <si>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</si>
  <si>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</si>
  <si>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</si>
  <si>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</si>
  <si>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</si>
  <si>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</si>
  <si>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</si>
  <si>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</si>
  <si>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</si>
  <si>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</si>
  <si>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</si>
  <si>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</si>
  <si>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</si>
  <si>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</si>
  <si>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</si>
  <si>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</si>
  <si>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</si>
  <si>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</si>
  <si>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</si>
  <si>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</si>
  <si>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</si>
  <si>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</si>
  <si>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</si>
  <si>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</si>
  <si>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</si>
  <si>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</si>
  <si>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</si>
  <si>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</si>
  <si>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</si>
  <si>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</si>
  <si>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</si>
  <si>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</si>
  <si>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</si>
  <si>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</si>
  <si>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</si>
  <si>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</si>
  <si>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</si>
  <si>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</si>
  <si>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</si>
  <si>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</si>
  <si>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</si>
  <si>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</si>
  <si>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</si>
  <si>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</si>
  <si>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</si>
  <si>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</si>
  <si>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</si>
  <si>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</si>
  <si>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</si>
  <si>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</si>
  <si>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</si>
  <si>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</si>
  <si>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</si>
  <si>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</si>
  <si>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</si>
  <si>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</si>
  <si>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</si>
  <si>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</si>
  <si>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</si>
  <si>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</si>
  <si>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</si>
  <si>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</si>
  <si>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</si>
  <si>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</si>
  <si>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</si>
  <si>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</si>
  <si>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</si>
  <si>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</si>
  <si>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</si>
  <si>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</si>
  <si>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</si>
  <si>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</si>
  <si>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</si>
  <si>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</si>
  <si>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</si>
  <si>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</si>
  <si>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</si>
  <si>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</si>
  <si>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</si>
  <si>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</si>
  <si>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</si>
  <si>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</si>
  <si>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</si>
  <si>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</si>
  <si>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</si>
  <si>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</si>
  <si>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</si>
  <si>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</si>
  <si>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</si>
  <si>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</si>
  <si>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</si>
  <si>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</si>
  <si>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</si>
  <si>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</si>
  <si>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</si>
  <si>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</si>
  <si>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</si>
  <si>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</si>
  <si>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</si>
  <si>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</si>
  <si>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</si>
  <si>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</si>
  <si>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</si>
  <si>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</si>
  <si>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</si>
  <si>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</si>
  <si>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</si>
  <si>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</si>
  <si>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</si>
  <si>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</si>
  <si>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</si>
  <si>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</si>
  <si>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</si>
  <si>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</si>
  <si>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</si>
  <si>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</si>
  <si>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</si>
  <si>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</si>
  <si>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</si>
  <si>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</si>
  <si>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</si>
  <si>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</si>
  <si>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</si>
  <si>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</si>
  <si>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</si>
  <si>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</si>
  <si>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</si>
  <si>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</si>
  <si>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</si>
  <si>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</si>
  <si>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</si>
  <si>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</si>
  <si>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</si>
  <si>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</si>
  <si>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</si>
  <si>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</si>
  <si>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</si>
  <si>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</si>
  <si>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</si>
  <si>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</si>
  <si>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</si>
  <si>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</si>
  <si>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</si>
  <si>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</si>
  <si>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</si>
  <si>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</si>
  <si>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</si>
  <si>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</si>
  <si>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</si>
  <si>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</si>
  <si>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</si>
  <si>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</si>
  <si>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</si>
  <si>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</si>
  <si>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</si>
  <si>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</si>
  <si>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</si>
  <si>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</si>
  <si>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</si>
  <si>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</si>
  <si>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</si>
  <si>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</si>
  <si>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</si>
  <si>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</si>
  <si>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</si>
  <si>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</si>
  <si>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</si>
  <si>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</si>
  <si>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</si>
  <si>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</si>
  <si>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</si>
  <si>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</si>
  <si>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</si>
  <si>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</si>
  <si>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</si>
  <si>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</si>
  <si>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</si>
  <si>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</si>
  <si>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</si>
  <si>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</si>
  <si>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</si>
  <si>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</si>
  <si>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</si>
  <si>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</si>
  <si>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</si>
  <si>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</si>
  <si>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</si>
  <si>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</si>
  <si>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</si>
  <si>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</si>
  <si>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</si>
  <si>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</si>
  <si>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</si>
  <si>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</si>
  <si>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</si>
  <si>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</si>
  <si>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</si>
  <si>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</si>
  <si>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</si>
  <si>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</si>
  <si>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</si>
  <si>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</si>
  <si>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</si>
  <si>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</si>
  <si>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</si>
  <si>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</si>
  <si>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</si>
  <si>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</si>
  <si>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</si>
  <si>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</si>
  <si>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</si>
  <si>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</si>
  <si>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</si>
  <si>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</si>
  <si>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</si>
  <si>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</si>
  <si>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</si>
  <si>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</si>
  <si>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</si>
  <si>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</si>
  <si>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</si>
  <si>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</si>
  <si>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</si>
  <si>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</si>
  <si>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</si>
  <si>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</si>
  <si>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</si>
  <si>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</si>
  <si>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</si>
  <si>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</si>
  <si>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</si>
  <si>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</si>
  <si>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</si>
  <si>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</si>
  <si>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</si>
  <si>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</si>
  <si>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</si>
  <si>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</si>
  <si>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</si>
  <si>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</si>
  <si>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</si>
  <si>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</si>
  <si>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</si>
  <si>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</si>
  <si>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</si>
  <si>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</si>
  <si>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</si>
  <si>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</si>
  <si>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</si>
  <si>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</si>
  <si>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</si>
  <si>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</si>
  <si>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</si>
  <si>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</si>
  <si>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</si>
  <si>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</si>
  <si>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</si>
  <si>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</si>
  <si>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</si>
  <si>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</si>
  <si>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</si>
  <si>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</si>
  <si>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</si>
  <si>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</si>
  <si>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</si>
  <si>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</si>
  <si>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</si>
  <si>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</si>
  <si>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</si>
  <si>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</si>
  <si>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</si>
  <si>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</si>
  <si>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</si>
  <si>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</si>
  <si>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</si>
  <si>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</si>
  <si>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</si>
  <si>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</si>
  <si>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</si>
  <si>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</si>
  <si>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</si>
  <si>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</si>
  <si>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</si>
  <si>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</si>
  <si>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</si>
  <si>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</si>
  <si>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</si>
  <si>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</si>
  <si>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</si>
  <si>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</si>
  <si>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</si>
  <si>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</si>
  <si>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</si>
  <si>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</si>
  <si>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</si>
  <si>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</si>
  <si>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</si>
  <si>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</si>
  <si>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</si>
  <si>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</si>
  <si>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</si>
  <si>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</si>
  <si>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</si>
  <si>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</si>
  <si>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</si>
  <si>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</si>
  <si>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</si>
  <si>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</si>
  <si>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</si>
  <si>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</si>
  <si>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</si>
  <si>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</si>
  <si>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</si>
  <si>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</si>
  <si>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</si>
  <si>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</si>
  <si>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</si>
  <si>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</si>
  <si>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</si>
  <si>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</si>
  <si>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</si>
  <si>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</si>
  <si>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</si>
  <si>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</si>
  <si>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</si>
  <si>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</si>
  <si>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</si>
  <si>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</si>
  <si>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</si>
  <si>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</si>
  <si>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</si>
  <si>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</si>
  <si>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</si>
  <si>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</si>
  <si>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</si>
  <si>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</si>
  <si>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</si>
  <si>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</si>
  <si>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</si>
  <si>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</si>
  <si>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</si>
  <si>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</si>
  <si>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</si>
  <si>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</si>
  <si>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</si>
  <si>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</si>
  <si>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</si>
  <si>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</si>
  <si>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</si>
  <si>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</si>
  <si>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</si>
  <si>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</si>
  <si>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</si>
  <si>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</si>
  <si>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</si>
  <si>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</si>
  <si>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</si>
  <si>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</si>
  <si>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</si>
  <si>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</si>
  <si>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</si>
  <si>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</si>
  <si>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</si>
  <si>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</si>
  <si>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</si>
  <si>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</si>
  <si>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</si>
  <si>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</si>
  <si>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</si>
  <si>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</si>
  <si>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</si>
  <si>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</si>
  <si>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</si>
  <si>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</si>
  <si>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</si>
  <si>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</si>
  <si>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</si>
  <si>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</si>
  <si>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</si>
  <si>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</si>
  <si>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</si>
  <si>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</si>
  <si>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</si>
  <si>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</si>
  <si>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</si>
  <si>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</si>
  <si>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</si>
  <si>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</si>
  <si>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</si>
  <si>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</si>
  <si>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</si>
  <si>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</si>
  <si>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</si>
  <si>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</si>
  <si>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</si>
  <si>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</si>
  <si>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</si>
  <si>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</si>
  <si>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</si>
  <si>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</si>
  <si>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</si>
  <si>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</si>
  <si>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</si>
  <si>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</si>
  <si>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</si>
  <si>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</si>
  <si>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</si>
  <si>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</si>
  <si>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</si>
  <si>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</si>
  <si>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</si>
  <si>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</si>
  <si>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</si>
  <si>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</si>
  <si>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</si>
  <si>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</si>
  <si>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</si>
  <si>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</si>
  <si>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</si>
  <si>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</si>
  <si>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</si>
  <si>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</si>
  <si>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</si>
  <si>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</si>
  <si>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</si>
  <si>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</si>
  <si>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</si>
  <si>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</si>
  <si>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</si>
  <si>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</si>
  <si>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</si>
  <si>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</si>
  <si>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</si>
  <si>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</si>
  <si>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</si>
  <si>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</si>
  <si>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</si>
  <si>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</si>
  <si>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</si>
  <si>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</si>
  <si>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</si>
  <si>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</si>
  <si>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</si>
  <si>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</si>
  <si>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</si>
  <si>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</si>
  <si>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</si>
  <si>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</si>
  <si>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</si>
  <si>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</si>
  <si>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</si>
  <si>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</si>
  <si>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</si>
  <si>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</si>
  <si>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</si>
  <si>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</si>
  <si>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</si>
  <si>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</si>
  <si>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</si>
  <si>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</si>
  <si>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</si>
  <si>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</si>
  <si>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</si>
  <si>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</si>
  <si>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</si>
  <si>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</si>
  <si>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</si>
  <si>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</si>
  <si>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</si>
  <si>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</si>
  <si>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</si>
  <si>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</si>
  <si>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</si>
  <si>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</si>
  <si>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</si>
  <si>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</si>
  <si>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</si>
  <si>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</si>
  <si>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</si>
  <si>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</si>
  <si>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</si>
  <si>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</si>
  <si>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</si>
  <si>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</si>
  <si>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</si>
  <si>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</si>
  <si>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</si>
  <si>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</si>
  <si>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</si>
  <si>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</si>
  <si>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</si>
  <si>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</si>
  <si>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</si>
  <si>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</si>
  <si>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</si>
  <si>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</si>
  <si>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</si>
  <si>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</si>
  <si>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</si>
  <si>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</si>
  <si>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</si>
  <si>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</si>
  <si>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</si>
  <si>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</si>
  <si>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</si>
  <si>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</si>
  <si>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</si>
  <si>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</si>
  <si>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</si>
  <si>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</si>
  <si>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</si>
  <si>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</si>
  <si>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</si>
  <si>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</si>
  <si>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</si>
  <si>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</si>
  <si>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</si>
  <si>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</si>
  <si>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</si>
  <si>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</si>
  <si>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</si>
  <si>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</si>
  <si>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</si>
  <si>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</si>
  <si>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</si>
  <si>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</si>
  <si>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</si>
  <si>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</si>
  <si>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</si>
  <si>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</si>
  <si>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</si>
  <si>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</si>
  <si>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</si>
  <si>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</si>
  <si>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</si>
  <si>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</si>
  <si>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</si>
  <si>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</si>
  <si>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</si>
  <si>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</si>
  <si>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</si>
  <si>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</si>
  <si>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</si>
  <si>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</si>
  <si>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</si>
  <si>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</si>
  <si>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</si>
  <si>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</si>
  <si>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</si>
  <si>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</si>
  <si>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</si>
  <si>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</si>
  <si>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</si>
  <si>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</si>
  <si>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</si>
  <si>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</si>
  <si>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</si>
  <si>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</si>
  <si>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</si>
  <si>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</si>
  <si>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</si>
  <si>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</si>
  <si>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</si>
  <si>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</si>
  <si>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</si>
  <si>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</si>
  <si>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</si>
  <si>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</si>
  <si>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</si>
  <si>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</si>
  <si>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</si>
  <si>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</si>
  <si>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</si>
  <si>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</si>
  <si>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</si>
  <si>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</si>
  <si>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</si>
  <si>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</si>
  <si>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</si>
  <si>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</si>
  <si>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</si>
  <si>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</si>
  <si>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</si>
  <si>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</si>
  <si>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</si>
  <si>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</si>
  <si>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</si>
  <si>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</si>
  <si>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</si>
  <si>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</si>
  <si>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</si>
  <si>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</si>
  <si>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</si>
  <si>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</si>
  <si>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</si>
  <si>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</si>
  <si>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</si>
  <si>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</si>
  <si>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</si>
  <si>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</si>
  <si>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</si>
  <si>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</si>
  <si>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</si>
  <si>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</si>
  <si>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</si>
  <si>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</si>
  <si>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</si>
  <si>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</si>
  <si>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</si>
  <si>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</si>
  <si>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</si>
  <si>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</si>
  <si>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</si>
  <si>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</si>
  <si>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</si>
  <si>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</si>
  <si>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</si>
  <si>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</si>
  <si>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</si>
  <si>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</si>
  <si>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</si>
  <si>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</si>
  <si>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</si>
  <si>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</si>
  <si>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</si>
  <si>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</si>
  <si>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</si>
  <si>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</si>
  <si>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</si>
  <si>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</si>
  <si>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</si>
  <si>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</si>
  <si>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</si>
  <si>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</si>
  <si>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</si>
  <si>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</si>
  <si>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</si>
  <si>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</si>
  <si>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</si>
  <si>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</si>
  <si>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</si>
  <si>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</si>
  <si>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</si>
  <si>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</si>
  <si>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</si>
  <si>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</si>
  <si>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</si>
  <si>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</si>
  <si>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</si>
  <si>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</si>
  <si>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</si>
  <si>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</si>
  <si>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</si>
  <si>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</si>
  <si>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</si>
  <si>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</si>
  <si>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</si>
  <si>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</si>
  <si>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</si>
  <si>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</si>
  <si>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</si>
  <si>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</si>
  <si>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</si>
  <si>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</si>
  <si>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</si>
  <si>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</si>
  <si>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</si>
  <si>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</si>
  <si>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</si>
  <si>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</si>
  <si>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</si>
  <si>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</si>
  <si>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</si>
  <si>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</si>
  <si>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</si>
  <si>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</si>
  <si>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</si>
  <si>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</si>
  <si>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</si>
  <si>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</si>
  <si>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</si>
  <si>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</si>
  <si>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</si>
  <si>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</si>
  <si>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</si>
  <si>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</si>
  <si>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</si>
  <si>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</si>
  <si>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</si>
  <si>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</si>
  <si>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</si>
  <si>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</si>
  <si>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</si>
  <si>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</si>
  <si>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</si>
  <si>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</si>
  <si>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</si>
  <si>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</si>
  <si>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</si>
  <si>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</si>
  <si>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</si>
  <si>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</si>
  <si>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</si>
  <si>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</si>
  <si>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</si>
  <si>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</si>
  <si>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</si>
  <si>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</si>
  <si>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</si>
  <si>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</si>
  <si>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</si>
  <si>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</si>
  <si>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</si>
  <si>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</si>
  <si>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</si>
  <si>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</si>
  <si>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</si>
  <si>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</si>
  <si>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</si>
  <si>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</si>
  <si>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</si>
  <si>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</si>
  <si>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</si>
  <si>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</si>
  <si>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</si>
  <si>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</si>
  <si>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</si>
  <si>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</si>
  <si>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</si>
  <si>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</si>
  <si>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</si>
  <si>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</si>
  <si>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</si>
  <si>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</si>
  <si>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</si>
  <si>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</si>
  <si>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</si>
  <si>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</si>
  <si>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</si>
  <si>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</si>
  <si>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</si>
  <si>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</si>
  <si>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</si>
  <si>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</si>
  <si>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</si>
  <si>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</si>
  <si>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</si>
  <si>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</si>
  <si>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</si>
  <si>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</si>
  <si>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</si>
  <si>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</si>
  <si>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</si>
  <si>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</si>
  <si>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</si>
  <si>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</si>
  <si>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</si>
  <si>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</si>
  <si>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</si>
  <si>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</si>
  <si>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</si>
  <si>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</si>
  <si>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</si>
  <si>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</si>
  <si>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</si>
  <si>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</si>
  <si>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</si>
  <si>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</si>
  <si>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</si>
  <si>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</si>
  <si>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</si>
  <si>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</si>
  <si>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</si>
  <si>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</si>
  <si>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</si>
  <si>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</si>
  <si>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</si>
  <si>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</si>
  <si>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</si>
  <si>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</si>
  <si>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</si>
  <si>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</si>
  <si>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</si>
  <si>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</si>
  <si>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</si>
  <si>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</si>
  <si>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</si>
  <si>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</si>
  <si>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</si>
  <si>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</si>
  <si>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</si>
  <si>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</si>
  <si>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</si>
  <si>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</si>
  <si>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</si>
  <si>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</si>
  <si>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</si>
  <si>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</si>
  <si>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</si>
  <si>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</si>
  <si>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</si>
  <si>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</si>
  <si>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</si>
  <si>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</si>
  <si>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</si>
  <si>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</si>
  <si>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</si>
  <si>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</si>
  <si>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</si>
  <si>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</si>
  <si>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</si>
  <si>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</si>
  <si>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</si>
  <si>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</si>
  <si>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</si>
  <si>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</si>
  <si>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</si>
  <si>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</si>
  <si>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</si>
  <si>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</si>
  <si>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</si>
  <si>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</si>
  <si>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</si>
  <si>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</si>
  <si>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</si>
  <si>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</si>
  <si>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</si>
  <si>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</si>
  <si>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</si>
  <si>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</si>
  <si>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</si>
  <si>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</si>
  <si>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</si>
  <si>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</si>
  <si>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</si>
  <si>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</si>
  <si>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</si>
  <si>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</si>
  <si>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</si>
  <si>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</si>
  <si>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</si>
  <si>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</si>
  <si>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</si>
  <si>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</si>
  <si>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</si>
  <si>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</si>
  <si>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</si>
  <si>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</si>
  <si>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</si>
  <si>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</si>
  <si>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</si>
  <si>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</si>
  <si>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</si>
  <si>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</si>
  <si>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</si>
  <si>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</si>
  <si>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</si>
  <si>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</si>
  <si>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</si>
  <si>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</si>
  <si>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</si>
  <si>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</si>
  <si>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</si>
  <si>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</si>
  <si>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</si>
  <si>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</si>
  <si>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</si>
  <si>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</si>
  <si>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</si>
  <si>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</si>
  <si>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</si>
  <si>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</si>
  <si>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</si>
  <si>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</si>
  <si>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</si>
  <si>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</si>
  <si>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</si>
  <si>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</si>
  <si>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</si>
  <si>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</si>
  <si>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</si>
  <si>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</si>
  <si>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</si>
  <si>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</si>
  <si>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</si>
  <si>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</si>
  <si>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</si>
  <si>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</si>
  <si>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</si>
  <si>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</si>
  <si>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</si>
  <si>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</si>
  <si>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</si>
  <si>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</si>
  <si>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</si>
  <si>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</si>
  <si>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</si>
  <si>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</si>
  <si>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</si>
  <si>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</si>
  <si>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</si>
  <si>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</si>
  <si>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</si>
  <si>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</si>
  <si>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</si>
  <si>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</si>
  <si>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</si>
  <si>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</si>
  <si>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</si>
  <si>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</si>
  <si>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</si>
  <si>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</si>
  <si>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</si>
  <si>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</si>
  <si>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</si>
  <si>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</si>
  <si>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</si>
  <si>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</si>
  <si>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</si>
  <si>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</si>
  <si>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</si>
  <si>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</si>
  <si>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</si>
  <si>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</si>
  <si>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</si>
  <si>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</si>
  <si>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</si>
  <si>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</si>
  <si>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</si>
  <si>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</si>
  <si>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</si>
  <si>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</si>
  <si>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</si>
  <si>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</si>
  <si>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</si>
  <si>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</si>
  <si>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</si>
  <si>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</si>
  <si>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</si>
  <si>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</si>
  <si>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</si>
  <si>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</si>
  <si>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</si>
  <si>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</si>
  <si>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</si>
  <si>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</si>
  <si>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</si>
  <si>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</si>
  <si>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</si>
  <si>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</si>
  <si>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</si>
  <si>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</si>
  <si>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</si>
  <si>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</si>
  <si>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</si>
  <si>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</si>
  <si>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</si>
  <si>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</si>
  <si>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</si>
  <si>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</si>
  <si>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</si>
  <si>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</si>
  <si>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</si>
  <si>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</si>
  <si>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</si>
  <si>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</si>
  <si>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</si>
  <si>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</si>
  <si>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</si>
  <si>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</si>
  <si>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</si>
  <si>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</si>
  <si>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</si>
  <si>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</si>
  <si>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</si>
  <si>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</si>
  <si>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</si>
  <si>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</si>
  <si>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</si>
  <si>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</si>
  <si>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</si>
  <si>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</si>
  <si>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</si>
  <si>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</si>
  <si>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</si>
  <si>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</si>
  <si>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</si>
  <si>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</si>
  <si>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</si>
  <si>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</si>
  <si>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</si>
  <si>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</si>
  <si>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</si>
  <si>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</si>
  <si>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</si>
  <si>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</si>
  <si>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</si>
  <si>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</si>
  <si>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</si>
  <si>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</si>
  <si>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</si>
  <si>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</si>
  <si>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</si>
  <si>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</si>
  <si>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</si>
  <si>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</si>
  <si>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</si>
  <si>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</si>
  <si>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</si>
  <si>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</si>
  <si>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</si>
  <si>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</si>
  <si>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</si>
  <si>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</si>
  <si>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</si>
  <si>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</si>
  <si>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</si>
  <si>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</si>
  <si>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</si>
  <si>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</si>
  <si>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</si>
  <si>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</si>
  <si>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</si>
  <si>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</si>
  <si>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</si>
  <si>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</si>
  <si>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</si>
  <si>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</si>
  <si>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</si>
  <si>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</si>
  <si>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</si>
  <si>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</si>
  <si>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</si>
  <si>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</si>
  <si>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</si>
  <si>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</si>
  <si>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</si>
  <si>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</si>
  <si>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</si>
  <si>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</si>
  <si>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</si>
  <si>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</si>
  <si>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</si>
  <si>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</si>
  <si>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</si>
  <si>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</si>
  <si>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</si>
  <si>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</si>
  <si>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</si>
  <si>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</si>
  <si>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</si>
  <si>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</si>
  <si>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</si>
  <si>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</si>
  <si>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</si>
  <si>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</si>
  <si>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</si>
  <si>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</si>
  <si>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</si>
  <si>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</si>
  <si>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</si>
  <si>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</si>
  <si>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</si>
  <si>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</si>
  <si>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</si>
  <si>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</si>
  <si>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</si>
  <si>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</si>
  <si>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</si>
  <si>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</si>
  <si>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</si>
  <si>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</si>
  <si>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</si>
  <si>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</si>
  <si>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</si>
  <si>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</si>
  <si>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</si>
  <si>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</si>
  <si>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</si>
  <si>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</si>
  <si>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</si>
  <si>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</si>
  <si>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</si>
  <si>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</si>
  <si>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</si>
  <si>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</si>
  <si>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</si>
  <si>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</si>
  <si>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</si>
  <si>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</si>
  <si>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</si>
  <si>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</si>
  <si>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</si>
  <si>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</si>
  <si>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</si>
  <si>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</si>
  <si>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</si>
  <si>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</si>
  <si>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</si>
  <si>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</si>
  <si>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</si>
  <si>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</si>
  <si>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</si>
  <si>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</si>
  <si>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</si>
  <si>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</si>
  <si>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</si>
  <si>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</si>
  <si>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</si>
  <si>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</si>
  <si>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</si>
  <si>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</si>
  <si>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</si>
  <si>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</si>
  <si>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</si>
  <si>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</si>
  <si>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</si>
  <si>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</si>
  <si>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</si>
  <si>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</si>
  <si>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</si>
  <si>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</si>
  <si>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</si>
  <si>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</si>
  <si>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</si>
  <si>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</si>
  <si>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</si>
  <si>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</si>
  <si>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</si>
  <si>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</si>
  <si>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</si>
  <si>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</si>
  <si>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</si>
  <si>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</si>
  <si>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</si>
  <si>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</si>
  <si>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</si>
  <si>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</si>
  <si>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</si>
  <si>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</si>
  <si>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</si>
  <si>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</si>
  <si>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</si>
  <si>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</si>
  <si>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</si>
  <si>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</si>
  <si>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</si>
  <si>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</si>
  <si>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</si>
  <si>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</si>
  <si>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</si>
  <si>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</si>
  <si>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</si>
  <si>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</si>
  <si>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</si>
  <si>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</si>
  <si>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</si>
  <si>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</si>
  <si>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</si>
  <si>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</si>
  <si>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</si>
  <si>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</si>
  <si>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</si>
  <si>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</si>
  <si>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</si>
  <si>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</si>
  <si>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</si>
  <si>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</si>
  <si>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</si>
  <si>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</si>
  <si>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</si>
  <si>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</si>
  <si>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</si>
  <si>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</si>
  <si>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</si>
  <si>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</si>
  <si>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</si>
  <si>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</si>
  <si>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</si>
  <si>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</si>
  <si>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</si>
  <si>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</si>
  <si>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</si>
  <si>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</si>
  <si>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</si>
  <si>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</si>
  <si>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</si>
  <si>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</si>
  <si>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</si>
  <si>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</si>
  <si>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</si>
  <si>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</si>
  <si>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</si>
  <si>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</si>
  <si>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</si>
  <si>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</si>
  <si>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</si>
  <si>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</si>
  <si>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</si>
  <si>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</si>
  <si>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</si>
  <si>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</si>
  <si>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</si>
  <si>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</si>
  <si>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</si>
  <si>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</si>
  <si>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</si>
  <si>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</si>
  <si>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</si>
  <si>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</si>
  <si>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</si>
  <si>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</si>
  <si>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</si>
  <si>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</si>
  <si>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</si>
  <si>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</si>
  <si>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</si>
  <si>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</si>
  <si>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</si>
  <si>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</si>
  <si>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</si>
  <si>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</si>
  <si>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</si>
  <si>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</si>
  <si>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</si>
  <si>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</si>
  <si>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</si>
  <si>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</si>
  <si>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</si>
  <si>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</si>
  <si>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</si>
  <si>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</si>
  <si>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</si>
  <si>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</si>
  <si>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</si>
  <si>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</si>
  <si>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</si>
  <si>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</si>
  <si>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</si>
  <si>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</si>
  <si>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</si>
  <si>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</si>
  <si>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</si>
  <si>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</si>
  <si>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</si>
  <si>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</si>
  <si>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</si>
  <si>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</si>
  <si>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</si>
  <si>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</si>
  <si>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</si>
  <si>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</si>
  <si>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</si>
  <si>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</si>
  <si>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</si>
  <si>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</si>
  <si>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</si>
  <si>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</si>
  <si>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</si>
  <si>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</si>
  <si>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</si>
  <si>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</si>
  <si>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</si>
  <si>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</si>
  <si>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</si>
  <si>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</si>
  <si>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</si>
  <si>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</si>
  <si>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</si>
  <si>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</si>
  <si>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</si>
  <si>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</si>
  <si>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</si>
  <si>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</si>
  <si>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</si>
  <si>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</si>
  <si>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</si>
  <si>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</si>
  <si>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</si>
  <si>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</si>
  <si>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</si>
  <si>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</si>
  <si>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</si>
  <si>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</si>
  <si>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</si>
  <si>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</si>
  <si>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</si>
  <si>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</si>
  <si>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</si>
  <si>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</si>
  <si>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</si>
  <si>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</si>
  <si>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</si>
  <si>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</si>
  <si>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</si>
  <si>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</si>
  <si>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</si>
  <si>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</si>
  <si>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</si>
  <si>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</si>
  <si>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</si>
  <si>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</si>
  <si>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</si>
  <si>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</si>
  <si>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</si>
  <si>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</si>
  <si>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</si>
  <si>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</si>
  <si>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</si>
  <si>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</si>
  <si>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</si>
  <si>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</si>
  <si>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</si>
  <si>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</si>
  <si>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</si>
  <si>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</si>
  <si>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</si>
  <si>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</si>
  <si>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</si>
  <si>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</si>
  <si>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</si>
  <si>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</si>
  <si>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</si>
  <si>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</si>
  <si>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</si>
  <si>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</si>
  <si>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</si>
  <si>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</si>
  <si>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</si>
  <si>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</si>
  <si>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</si>
  <si>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</si>
  <si>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</si>
  <si>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</si>
  <si>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</si>
  <si>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</si>
  <si>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</si>
  <si>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</si>
  <si>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</si>
  <si>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</si>
  <si>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</si>
  <si>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</si>
  <si>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</si>
  <si>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</si>
  <si>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</si>
  <si>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</si>
  <si>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</si>
  <si>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</si>
  <si>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</si>
  <si>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</si>
  <si>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</si>
  <si>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</si>
  <si>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</si>
  <si>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</si>
  <si>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</si>
  <si>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</si>
  <si>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</si>
  <si>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</si>
  <si>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</si>
  <si>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</si>
  <si>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</si>
  <si>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</si>
  <si>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</si>
  <si>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</si>
  <si>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</si>
  <si>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</si>
  <si>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</si>
  <si>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</si>
  <si>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</si>
  <si>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</si>
  <si>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</si>
  <si>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</si>
  <si>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</si>
  <si>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</si>
  <si>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</si>
  <si>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</si>
  <si>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</si>
  <si>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</si>
  <si>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</si>
  <si>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</si>
  <si>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</si>
  <si>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</si>
  <si>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</si>
  <si>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</si>
  <si>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</si>
  <si>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</si>
  <si>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</si>
  <si>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</si>
  <si>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</si>
  <si>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</si>
  <si>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</si>
  <si>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</si>
  <si>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</si>
  <si>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</si>
  <si>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</si>
  <si>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</si>
  <si>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</si>
  <si>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</si>
  <si>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</si>
  <si>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</si>
  <si>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</si>
  <si>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</si>
  <si>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</si>
  <si>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</si>
  <si>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</si>
  <si>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</si>
  <si>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</si>
  <si>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</si>
  <si>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</si>
  <si>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</si>
  <si>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</si>
  <si>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</si>
  <si>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</si>
  <si>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</si>
  <si>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</si>
  <si>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</si>
  <si>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</si>
  <si>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</si>
  <si>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</si>
  <si>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</si>
  <si>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</si>
  <si>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</si>
  <si>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</si>
  <si>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</si>
  <si>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</si>
  <si>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</si>
  <si>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</si>
  <si>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</si>
  <si>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</si>
  <si>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</si>
  <si>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</si>
  <si>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</si>
  <si>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</si>
  <si>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</si>
  <si>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</si>
  <si>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</si>
  <si>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</si>
  <si>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</si>
  <si>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</si>
  <si>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</si>
  <si>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</si>
  <si>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</si>
  <si>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</si>
  <si>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</si>
  <si>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</si>
  <si>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</si>
  <si>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</si>
  <si>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</si>
  <si>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</si>
  <si>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</si>
  <si>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</si>
  <si>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</si>
  <si>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</si>
  <si>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</si>
  <si>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</si>
  <si>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</si>
  <si>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</si>
  <si>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</si>
  <si>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</si>
  <si>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</si>
  <si>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</si>
  <si>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</si>
  <si>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</si>
  <si>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</si>
  <si>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</si>
  <si>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</si>
  <si>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</si>
  <si>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</si>
  <si>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</si>
  <si>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</si>
  <si>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</si>
  <si>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</si>
  <si>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</si>
  <si>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</si>
  <si>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</si>
  <si>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</si>
  <si>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</si>
  <si>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</si>
  <si>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</si>
  <si>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</si>
  <si>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</si>
  <si>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</si>
  <si>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</si>
  <si>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</si>
  <si>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</si>
  <si>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</si>
  <si>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</si>
  <si>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</si>
  <si>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</si>
  <si>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</si>
  <si>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</si>
  <si>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</si>
  <si>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</si>
  <si>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</si>
  <si>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</si>
  <si>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</si>
  <si>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</si>
  <si>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</si>
  <si>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</si>
  <si>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</si>
  <si>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</si>
  <si>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</si>
  <si>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</si>
  <si>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</si>
  <si>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</si>
  <si>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</si>
  <si>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</si>
  <si>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</si>
  <si>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</si>
  <si>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</si>
  <si>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</si>
  <si>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</si>
  <si>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</si>
  <si>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</si>
  <si>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</si>
  <si>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</si>
  <si>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</si>
  <si>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</si>
  <si>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</si>
  <si>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</si>
  <si>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</si>
  <si>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</si>
  <si>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</si>
  <si>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</si>
  <si>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</si>
  <si>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</si>
  <si>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</si>
  <si>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</si>
  <si>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</si>
  <si>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</si>
  <si>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</si>
  <si>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</si>
  <si>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</si>
  <si>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</si>
  <si>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</si>
  <si>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</si>
  <si>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</si>
  <si>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</si>
  <si>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</si>
  <si>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</si>
  <si>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</si>
  <si>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</si>
  <si>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</si>
  <si>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</si>
  <si>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</si>
  <si>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</si>
  <si>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</si>
  <si>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</si>
  <si>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</si>
  <si>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</si>
  <si>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</si>
  <si>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</si>
  <si>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</si>
  <si>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</si>
  <si>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</si>
  <si>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</si>
  <si>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</si>
  <si>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</si>
  <si>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</si>
  <si>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</si>
  <si>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</si>
  <si>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</si>
  <si>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</si>
  <si>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</si>
  <si>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</si>
  <si>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</si>
  <si>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</si>
  <si>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</si>
  <si>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</si>
  <si>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</si>
  <si>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</si>
  <si>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</si>
  <si>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</si>
  <si>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</si>
  <si>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</si>
  <si>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</si>
  <si>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</si>
  <si>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</si>
  <si>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</si>
  <si>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</si>
  <si>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</si>
  <si>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</si>
  <si>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</si>
  <si>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</si>
  <si>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</si>
  <si>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</si>
  <si>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</si>
  <si>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</si>
  <si>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</si>
  <si>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</si>
  <si>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</si>
  <si>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</si>
  <si>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</si>
  <si>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</si>
  <si>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</si>
  <si>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</si>
  <si>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</si>
  <si>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</si>
  <si>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</si>
  <si>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</si>
  <si>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</si>
  <si>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</si>
  <si>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</si>
  <si>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</si>
  <si>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</si>
  <si>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</si>
  <si>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</si>
  <si>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</si>
  <si>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</si>
  <si>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</si>
  <si>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</si>
  <si>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</si>
  <si>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</si>
  <si>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</si>
  <si>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</si>
  <si>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</si>
  <si>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</si>
  <si>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</si>
  <si>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</si>
  <si>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</si>
  <si>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</si>
  <si>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</si>
  <si>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</si>
  <si>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</si>
  <si>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</si>
  <si>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</si>
  <si>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</si>
  <si>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</si>
  <si>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</si>
  <si>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</si>
  <si>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</si>
  <si>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</si>
  <si>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</si>
  <si>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</si>
  <si>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</si>
  <si>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</si>
  <si>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</si>
  <si>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</si>
  <si>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</si>
  <si>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</si>
  <si>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</si>
  <si>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</si>
  <si>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</si>
  <si>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</si>
  <si>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</si>
  <si>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</si>
  <si>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</si>
  <si>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</si>
  <si>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</si>
  <si>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</si>
  <si>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</si>
  <si>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</si>
  <si>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</si>
  <si>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</si>
  <si>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</si>
  <si>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</si>
  <si>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</si>
  <si>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</si>
  <si>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</si>
  <si>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</si>
  <si>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</si>
  <si>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</si>
  <si>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</si>
  <si>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</si>
  <si>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</si>
  <si>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</si>
  <si>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</si>
  <si>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</si>
  <si>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</si>
  <si>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</si>
  <si>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</si>
  <si>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</si>
  <si>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</si>
  <si>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</si>
  <si>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</si>
  <si>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</si>
  <si>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</si>
  <si>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</si>
  <si>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</si>
  <si>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</si>
  <si>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</si>
  <si>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</si>
  <si>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</si>
  <si>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</si>
  <si>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</si>
  <si>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</si>
  <si>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</si>
  <si>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</si>
  <si>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</si>
  <si>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</si>
  <si>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</si>
  <si>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</si>
  <si>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</si>
  <si>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</si>
  <si>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</si>
  <si>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</si>
  <si>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</si>
  <si>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</si>
  <si>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</si>
  <si>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</si>
  <si>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</si>
  <si>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</si>
  <si>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</si>
  <si>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</si>
  <si>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</si>
  <si>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</si>
  <si>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</si>
  <si>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</si>
  <si>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</si>
  <si>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</si>
  <si>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</si>
  <si>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</si>
  <si>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</si>
  <si>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</si>
  <si>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</si>
  <si>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</si>
  <si>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</si>
  <si>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</si>
  <si>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</si>
  <si>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</si>
  <si>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</si>
  <si>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</si>
  <si>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</si>
  <si>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</si>
  <si>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</si>
  <si>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</si>
  <si>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</si>
  <si>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</si>
  <si>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</si>
  <si>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</si>
  <si>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</si>
  <si>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</si>
  <si>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</si>
  <si>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</si>
  <si>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</si>
  <si>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</si>
  <si>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</si>
  <si>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</si>
  <si>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</si>
  <si>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</si>
  <si>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</si>
  <si>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</si>
  <si>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</si>
  <si>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</si>
  <si>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</si>
  <si>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</si>
  <si>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</si>
  <si>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</si>
  <si>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</si>
  <si>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</si>
  <si>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</si>
  <si>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</si>
  <si>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</si>
  <si>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</si>
  <si>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</si>
  <si>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</si>
  <si>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</si>
  <si>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</si>
  <si>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</si>
  <si>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</si>
  <si>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</si>
  <si>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</si>
  <si>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</si>
  <si>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</si>
  <si>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</si>
  <si>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</si>
  <si>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</si>
  <si>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</si>
  <si>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</si>
  <si>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</si>
  <si>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</si>
  <si>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</si>
  <si>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</si>
  <si>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</si>
  <si>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</si>
  <si>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</si>
  <si>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</si>
  <si>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</si>
  <si>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</si>
  <si>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</si>
  <si>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</si>
  <si>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</si>
  <si>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</si>
  <si>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</si>
  <si>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</si>
  <si>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</si>
  <si>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</si>
  <si>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</si>
  <si>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</si>
  <si>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</si>
  <si>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</si>
  <si>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</si>
  <si>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</si>
  <si>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</si>
  <si>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</si>
  <si>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</si>
  <si>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</si>
  <si>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</si>
  <si>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</si>
  <si>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</si>
  <si>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</si>
  <si>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</si>
  <si>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</si>
  <si>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</si>
  <si>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</si>
  <si>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</si>
  <si>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</si>
  <si>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</si>
  <si>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</si>
  <si>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</si>
  <si>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</si>
  <si>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</si>
  <si>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</si>
  <si>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</si>
  <si>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</si>
  <si>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</si>
  <si>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</si>
  <si>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</si>
  <si>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</si>
  <si>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</si>
  <si>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</si>
  <si>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</si>
  <si>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</si>
  <si>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</si>
  <si>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</si>
  <si>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</si>
  <si>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</si>
  <si>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</si>
  <si>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</si>
  <si>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</si>
  <si>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</si>
  <si>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</si>
  <si>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</si>
  <si>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</si>
  <si>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</si>
  <si>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</si>
  <si>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</si>
  <si>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</si>
  <si>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</si>
  <si>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</si>
  <si>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</si>
  <si>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</si>
  <si>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</si>
  <si>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</si>
  <si>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</si>
  <si>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</si>
  <si>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</si>
  <si>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</si>
  <si>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</si>
  <si>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</si>
  <si>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</si>
  <si>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</si>
  <si>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</si>
  <si>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</si>
  <si>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</si>
  <si>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</si>
  <si>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</si>
  <si>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</si>
  <si>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</si>
  <si>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</si>
  <si>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</si>
  <si>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</si>
  <si>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</si>
  <si>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</si>
  <si>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</si>
  <si>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</si>
  <si>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</si>
  <si>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</si>
  <si>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</si>
  <si>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</si>
  <si>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</si>
  <si>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</si>
  <si>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</si>
  <si>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</si>
  <si>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</si>
  <si>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</si>
  <si>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</si>
  <si>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</si>
  <si>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</si>
  <si>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</si>
  <si>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</si>
  <si>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</si>
  <si>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</si>
  <si>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</si>
  <si>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</si>
  <si>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</si>
  <si>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</si>
  <si>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</si>
  <si>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</si>
  <si>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</si>
  <si>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</si>
  <si>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</si>
  <si>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</si>
  <si>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</si>
  <si>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</si>
  <si>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</si>
  <si>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</si>
  <si>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</si>
  <si>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</si>
  <si>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</si>
  <si>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</si>
  <si>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</si>
  <si>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</si>
  <si>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</si>
  <si>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</si>
  <si>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</si>
  <si>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</si>
  <si>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</si>
  <si>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</si>
  <si>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</si>
  <si>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</si>
  <si>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</si>
  <si>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</si>
  <si>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</si>
  <si>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</si>
  <si>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</si>
  <si>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</si>
  <si>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</si>
  <si>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</si>
  <si>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</si>
  <si>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</si>
  <si>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</si>
  <si>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</si>
  <si>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</si>
  <si>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</si>
  <si>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</si>
  <si>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</si>
  <si>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</si>
  <si>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</si>
  <si>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</si>
  <si>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</si>
  <si>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</si>
  <si>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</si>
  <si>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</si>
  <si>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</si>
  <si>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</si>
  <si>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</si>
  <si>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</si>
  <si>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</si>
  <si>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</si>
  <si>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</si>
  <si>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</si>
  <si>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</si>
  <si>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</si>
  <si>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</si>
  <si>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</si>
  <si>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</si>
  <si>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</si>
  <si>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</si>
  <si>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</si>
  <si>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</si>
  <si>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</si>
  <si>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</si>
  <si>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</si>
  <si>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</si>
  <si>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</si>
  <si>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</si>
  <si>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</si>
  <si>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</si>
  <si>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</si>
  <si>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</si>
  <si>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</si>
  <si>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</si>
  <si>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</si>
  <si>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</si>
  <si>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</si>
  <si>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</si>
  <si>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</si>
  <si>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</si>
  <si>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</si>
  <si>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</si>
  <si>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</si>
  <si>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</si>
  <si>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</si>
  <si>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</si>
  <si>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</si>
  <si>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</si>
  <si>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</si>
  <si>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</si>
  <si>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</si>
  <si>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</si>
  <si>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</si>
  <si>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</si>
  <si>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</si>
  <si>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</si>
  <si>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</si>
  <si>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</si>
  <si>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</si>
  <si>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</si>
  <si>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</si>
  <si>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</si>
  <si>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</si>
  <si>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</si>
  <si>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</si>
  <si>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</si>
  <si>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</si>
  <si>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</si>
  <si>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</si>
  <si>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</si>
  <si>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</si>
  <si>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</si>
  <si>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</si>
  <si>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</si>
  <si>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</si>
  <si>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</si>
  <si>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</si>
  <si>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</si>
  <si>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</si>
  <si>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</si>
  <si>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</si>
  <si>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</si>
  <si>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</si>
  <si>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</si>
  <si>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</si>
  <si>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</si>
  <si>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</si>
  <si>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</si>
  <si>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</si>
  <si>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</si>
  <si>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</si>
  <si>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</si>
  <si>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</si>
  <si>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</si>
  <si>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</si>
  <si>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</si>
  <si>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</si>
  <si>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</si>
  <si>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</si>
  <si>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</si>
  <si>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</si>
  <si>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</si>
  <si>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</si>
  <si>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</si>
  <si>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</si>
  <si>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</si>
  <si>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</si>
  <si>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</si>
  <si>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</si>
  <si>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</si>
  <si>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</si>
  <si>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</si>
  <si>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</si>
  <si>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</si>
  <si>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</si>
  <si>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</si>
  <si>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</si>
  <si>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</si>
  <si>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</si>
  <si>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</si>
  <si>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</si>
  <si>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</si>
  <si>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</si>
  <si>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</si>
  <si>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</si>
  <si>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</si>
  <si>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</si>
  <si>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</si>
  <si>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</si>
  <si>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</si>
  <si>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</si>
  <si>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</si>
  <si>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</si>
  <si>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</si>
  <si>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</si>
  <si>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</si>
  <si>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</si>
  <si>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</si>
  <si>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</si>
  <si>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</si>
  <si>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</si>
  <si>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</si>
  <si>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</si>
  <si>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</si>
  <si>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</si>
  <si>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</si>
  <si>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</si>
  <si>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</si>
  <si>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</si>
  <si>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</si>
  <si>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</si>
  <si>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</si>
  <si>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</si>
  <si>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</si>
  <si>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</si>
  <si>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</si>
  <si>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</si>
  <si>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</si>
  <si>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</si>
  <si>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</si>
  <si>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</si>
  <si>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</si>
  <si>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</si>
  <si>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</si>
  <si>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</si>
  <si>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</si>
  <si>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</si>
  <si>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</si>
  <si>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</si>
  <si>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</si>
  <si>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</si>
  <si>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</si>
  <si>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</si>
  <si>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</si>
  <si>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</si>
  <si>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</si>
  <si>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</si>
  <si>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</si>
  <si>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</si>
  <si>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</si>
  <si>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</si>
  <si>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</si>
  <si>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</si>
  <si>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</si>
  <si>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</si>
  <si>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</si>
  <si>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</si>
  <si>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</si>
  <si>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</si>
  <si>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</si>
  <si>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</si>
  <si>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</si>
  <si>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</si>
  <si>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</si>
  <si>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</si>
  <si>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</si>
  <si>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</si>
  <si>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</si>
  <si>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</si>
  <si>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</si>
  <si>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</si>
  <si>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</si>
  <si>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</si>
  <si>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</si>
  <si>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</si>
  <si>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</si>
  <si>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</si>
  <si>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</si>
  <si>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</si>
  <si>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</si>
  <si>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</si>
  <si>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</si>
  <si>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</si>
  <si>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</si>
  <si>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</si>
  <si>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</si>
  <si>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</si>
  <si>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</si>
  <si>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</si>
  <si>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</si>
  <si>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</si>
  <si>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</si>
  <si>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</si>
  <si>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</si>
  <si>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</si>
  <si>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</si>
  <si>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</si>
  <si>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</si>
  <si>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</si>
  <si>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</si>
  <si>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</si>
  <si>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</si>
  <si>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</si>
  <si>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</si>
  <si>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</si>
  <si>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</si>
  <si>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</si>
  <si>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</si>
  <si>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</si>
  <si>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</si>
  <si>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</si>
  <si>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</si>
  <si>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</si>
  <si>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</si>
  <si>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</si>
  <si>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</si>
  <si>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</si>
  <si>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</si>
  <si>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</si>
  <si>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</si>
  <si>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</si>
  <si>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</si>
  <si>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</si>
  <si>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</si>
  <si>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</si>
  <si>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</si>
  <si>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</si>
  <si>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</si>
  <si>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</si>
  <si>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</si>
  <si>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</si>
  <si>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</si>
  <si>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</si>
  <si>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</si>
  <si>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</si>
  <si>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</si>
  <si>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</si>
  <si>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</si>
  <si>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</si>
  <si>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</si>
  <si>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</si>
  <si>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</si>
  <si>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</si>
  <si>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</si>
  <si>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</si>
  <si>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</si>
  <si>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</si>
  <si>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</si>
  <si>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</si>
  <si>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</si>
  <si>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</si>
  <si>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</si>
  <si>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</si>
  <si>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</si>
  <si>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</si>
  <si>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</si>
  <si>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</si>
  <si>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</si>
  <si>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</si>
  <si>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</si>
  <si>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</si>
  <si>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</si>
  <si>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</si>
  <si>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</si>
  <si>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</si>
  <si>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</si>
  <si>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</si>
  <si>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</si>
  <si>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</si>
  <si>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</si>
  <si>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</si>
  <si>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</si>
  <si>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</si>
  <si>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</si>
  <si>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</si>
  <si>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</si>
  <si>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</si>
  <si>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</si>
  <si>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</si>
  <si>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</si>
  <si>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</si>
  <si>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</si>
  <si>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</si>
  <si>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</si>
  <si>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</si>
  <si>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</si>
  <si>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</si>
  <si>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</si>
  <si>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</si>
  <si>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</si>
  <si>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</si>
  <si>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</si>
  <si>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</si>
  <si>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</si>
  <si>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</si>
  <si>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</si>
  <si>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</si>
  <si>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</si>
  <si>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</si>
  <si>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</si>
  <si>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</si>
  <si>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</si>
  <si>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</si>
  <si>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</si>
  <si>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</si>
  <si>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</si>
  <si>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</si>
  <si>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</si>
  <si>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</si>
  <si>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</si>
  <si>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</si>
  <si>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</si>
  <si>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</si>
  <si>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</si>
  <si>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</si>
  <si>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</si>
  <si>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</si>
  <si>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</si>
  <si>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</si>
  <si>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</si>
  <si>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</si>
  <si>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</si>
  <si>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</si>
  <si>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</si>
  <si>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</si>
  <si>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</si>
  <si>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</si>
  <si>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</si>
  <si>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</si>
  <si>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</si>
  <si>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</si>
  <si>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</si>
  <si>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</si>
  <si>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</si>
  <si>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</si>
  <si>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</si>
  <si>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</si>
  <si>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</si>
  <si>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</si>
  <si>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</si>
  <si>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</si>
  <si>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</si>
  <si>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</si>
  <si>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</si>
  <si>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</si>
  <si>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</si>
  <si>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</si>
  <si>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</si>
  <si>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</si>
  <si>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</si>
  <si>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</si>
  <si>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</si>
  <si>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</si>
  <si>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</si>
  <si>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</si>
  <si>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</si>
  <si>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</si>
  <si>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</si>
  <si>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</si>
  <si>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</si>
  <si>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</si>
  <si>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</si>
  <si>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</si>
  <si>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</si>
  <si>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</si>
  <si>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</si>
  <si>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</si>
  <si>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</si>
  <si>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</si>
  <si>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</si>
  <si>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</si>
  <si>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</si>
  <si>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</si>
  <si>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</si>
  <si>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</si>
  <si>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</si>
  <si>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</si>
  <si>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</si>
  <si>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</si>
  <si>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</si>
  <si>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</si>
  <si>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</si>
  <si>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</si>
  <si>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</si>
  <si>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</si>
  <si>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</si>
  <si>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</si>
  <si>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</si>
  <si>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</si>
  <si>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</si>
  <si>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</si>
  <si>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</si>
  <si>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</si>
  <si>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</si>
  <si>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</si>
  <si>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</si>
  <si>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</si>
  <si>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</si>
  <si>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</si>
  <si>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</si>
  <si>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</si>
  <si>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</si>
  <si>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</si>
  <si>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</si>
  <si>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</si>
  <si>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</si>
  <si>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</si>
  <si>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</si>
  <si>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</si>
  <si>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</si>
  <si>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</si>
  <si>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</si>
  <si>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</si>
  <si>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</si>
  <si>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</si>
  <si>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</si>
  <si>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</si>
  <si>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</si>
  <si>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</si>
  <si>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</si>
  <si>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</si>
  <si>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</si>
  <si>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</si>
  <si>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</si>
  <si>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</si>
  <si>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</si>
  <si>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</si>
  <si>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</si>
  <si>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</si>
  <si>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</si>
  <si>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</si>
  <si>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</si>
  <si>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</si>
  <si>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</si>
  <si>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</si>
  <si>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</si>
  <si>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</si>
  <si>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</si>
  <si>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</si>
  <si>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</si>
  <si>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</si>
  <si>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</si>
  <si>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</si>
  <si>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</si>
  <si>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</si>
  <si>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</si>
  <si>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</si>
  <si>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</si>
  <si>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</si>
  <si>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</si>
  <si>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</si>
  <si>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</si>
  <si>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</si>
  <si>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</si>
  <si>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</si>
  <si>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</si>
  <si>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</si>
  <si>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</si>
  <si>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</si>
  <si>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</si>
  <si>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</si>
  <si>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</si>
  <si>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</si>
  <si>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</si>
  <si>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</si>
  <si>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</si>
  <si>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</si>
  <si>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</si>
  <si>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</si>
  <si>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</si>
  <si>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</si>
  <si>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</si>
  <si>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</si>
  <si>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</si>
  <si>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</si>
  <si>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</si>
  <si>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</si>
  <si>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</si>
  <si>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</si>
  <si>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</si>
  <si>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</si>
  <si>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</si>
  <si>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</si>
  <si>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</si>
  <si>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</si>
  <si>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</si>
  <si>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</si>
  <si>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</si>
  <si>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</si>
  <si>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</si>
  <si>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</si>
  <si>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</si>
  <si>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</si>
  <si>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</si>
  <si>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</si>
  <si>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</si>
  <si>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</si>
  <si>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</si>
  <si>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</si>
  <si>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</si>
  <si>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</si>
  <si>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</si>
  <si>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</si>
  <si>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</si>
  <si>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</si>
  <si>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</si>
  <si>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</si>
  <si>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</si>
  <si>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</si>
  <si>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</si>
  <si>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</si>
  <si>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</si>
  <si>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</si>
  <si>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</si>
  <si>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</si>
  <si>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</si>
  <si>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</si>
  <si>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</si>
  <si>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</si>
  <si>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</si>
  <si>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</si>
  <si>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</si>
  <si>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</si>
  <si>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</si>
  <si>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</si>
  <si>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</si>
  <si>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</si>
  <si>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</si>
  <si>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</si>
  <si>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</si>
  <si>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</si>
  <si>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</si>
  <si>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</si>
  <si>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</si>
  <si>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</si>
  <si>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</si>
  <si>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</si>
  <si>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</si>
  <si>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</si>
  <si>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</si>
  <si>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</si>
  <si>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</si>
  <si>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</si>
  <si>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</si>
  <si>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</si>
  <si>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</si>
  <si>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</si>
  <si>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</si>
  <si>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</si>
  <si>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</si>
  <si>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</si>
  <si>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</si>
  <si>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</si>
  <si>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</si>
  <si>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</si>
  <si>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</si>
  <si>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</si>
  <si>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</si>
  <si>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</si>
  <si>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</si>
  <si>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</si>
  <si>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</si>
  <si>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</si>
  <si>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</si>
  <si>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</si>
  <si>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</si>
  <si>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</si>
  <si>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</si>
  <si>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</si>
  <si>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</si>
  <si>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</si>
  <si>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</si>
  <si>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</si>
  <si>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</si>
  <si>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</si>
  <si>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</si>
  <si>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</si>
  <si>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</si>
  <si>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</si>
  <si>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</si>
  <si>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</si>
  <si>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</si>
  <si>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</si>
  <si>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</si>
  <si>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</si>
  <si>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</si>
  <si>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</si>
  <si>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</si>
  <si>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</si>
  <si>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</si>
  <si>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</si>
  <si>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</si>
  <si>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</si>
  <si>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</si>
  <si>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</si>
  <si>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</si>
  <si>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</si>
  <si>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</si>
  <si>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</si>
  <si>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</si>
  <si>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</si>
  <si>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</si>
  <si>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</si>
  <si>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</si>
  <si>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</si>
  <si>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</si>
  <si>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</si>
  <si>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</si>
  <si>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</si>
  <si>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</si>
  <si>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</si>
  <si>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</si>
  <si>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</si>
  <si>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</si>
  <si>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</si>
  <si>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</si>
  <si>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</si>
  <si>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</si>
  <si>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</si>
  <si>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</si>
  <si>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</si>
  <si>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</si>
  <si>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</si>
  <si>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</si>
  <si>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</si>
  <si>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</si>
  <si>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</si>
  <si>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</si>
  <si>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</si>
  <si>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</si>
  <si>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</si>
  <si>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</si>
  <si>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</si>
  <si>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</si>
  <si>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</si>
  <si>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</si>
  <si>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</si>
  <si>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</si>
  <si>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</si>
  <si>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</si>
  <si>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</si>
  <si>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</si>
  <si>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</si>
  <si>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</si>
  <si>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</si>
  <si>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</si>
  <si>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</si>
  <si>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</si>
  <si>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</si>
  <si>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</si>
  <si>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</si>
  <si>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</si>
  <si>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</si>
  <si>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</si>
  <si>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</si>
  <si>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</si>
  <si>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</si>
  <si>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</si>
  <si>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</si>
  <si>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</si>
  <si>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</si>
  <si>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</si>
  <si>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</si>
  <si>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</si>
  <si>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</si>
  <si>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</si>
  <si>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</si>
  <si>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</si>
  <si>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</si>
  <si>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</si>
  <si>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</si>
  <si>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</si>
  <si>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</si>
  <si>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</si>
  <si>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</si>
  <si>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</si>
  <si>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</si>
  <si>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</si>
  <si>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</si>
  <si>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</si>
  <si>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</si>
  <si>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</si>
  <si>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</si>
  <si>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</si>
  <si>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</si>
  <si>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</si>
  <si>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</si>
  <si>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</si>
  <si>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</si>
  <si>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</si>
  <si>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</si>
  <si>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</si>
  <si>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</si>
  <si>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</si>
  <si>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</si>
  <si>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</si>
  <si>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</si>
  <si>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</si>
  <si>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</si>
  <si>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</si>
  <si>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</si>
  <si>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</si>
  <si>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</si>
  <si>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</si>
  <si>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</si>
  <si>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</si>
  <si>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</si>
  <si>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</si>
  <si>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</si>
  <si>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</si>
  <si>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</si>
  <si>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</si>
  <si>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</si>
  <si>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</si>
  <si>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</si>
  <si>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</si>
  <si>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</si>
  <si>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</si>
  <si>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</si>
  <si>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</si>
  <si>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</si>
  <si>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</si>
  <si>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</si>
  <si>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</si>
  <si>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</si>
  <si>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</si>
  <si>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</si>
  <si>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</si>
  <si>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</si>
  <si>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</si>
  <si>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</si>
  <si>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</si>
  <si>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</si>
  <si>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</si>
  <si>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</si>
  <si>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</si>
  <si>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</si>
  <si>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</si>
  <si>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</si>
  <si>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</si>
  <si>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</si>
  <si>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</si>
  <si>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</si>
  <si>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</si>
  <si>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</si>
  <si>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</si>
  <si>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</si>
  <si>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</si>
  <si>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</si>
  <si>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</si>
  <si>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</si>
  <si>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</si>
  <si>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</si>
  <si>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</si>
  <si>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</si>
  <si>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</si>
  <si>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</si>
  <si>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</si>
  <si>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</si>
  <si>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</si>
  <si>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</si>
  <si>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</si>
  <si>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</si>
  <si>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</si>
  <si>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</si>
  <si>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</si>
  <si>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</si>
  <si>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</si>
  <si>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</si>
  <si>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</si>
  <si>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</si>
  <si>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</si>
  <si>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</si>
  <si>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</si>
  <si>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</si>
  <si>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</si>
  <si>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</si>
  <si>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</si>
  <si>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</si>
  <si>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</si>
  <si>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</si>
  <si>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</si>
  <si>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</si>
  <si>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</si>
  <si>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</si>
  <si>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</si>
  <si>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</si>
  <si>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</si>
  <si>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</si>
  <si>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</si>
  <si>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</si>
  <si>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</si>
  <si>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</si>
  <si>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</si>
  <si>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</si>
  <si>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</si>
  <si>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</si>
  <si>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</si>
  <si>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</si>
  <si>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</si>
  <si>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</si>
  <si>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</si>
  <si>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</si>
  <si>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</si>
  <si>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</si>
  <si>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</si>
  <si>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</si>
  <si>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</si>
  <si>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</si>
  <si>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</si>
  <si>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</si>
  <si>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</si>
  <si>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</si>
  <si>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</si>
  <si>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</si>
  <si>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</si>
  <si>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</si>
  <si>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</si>
  <si>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</si>
  <si>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</si>
  <si>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</si>
  <si>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</si>
  <si>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</si>
  <si>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</si>
  <si>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</si>
  <si>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</si>
  <si>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</si>
  <si>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</si>
  <si>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</si>
  <si>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</si>
  <si>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</si>
  <si>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</si>
  <si>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</si>
  <si>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</si>
  <si>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</si>
  <si>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</si>
  <si>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</si>
  <si>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</si>
  <si>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</si>
  <si>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</si>
  <si>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</si>
  <si>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</si>
  <si>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</si>
  <si>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</si>
  <si>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</si>
  <si>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</si>
  <si>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</si>
  <si>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</si>
  <si>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</si>
  <si>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</si>
  <si>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</si>
  <si>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</si>
  <si>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</si>
  <si>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</si>
  <si>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</si>
  <si>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</si>
  <si>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</si>
  <si>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</si>
  <si>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</si>
  <si>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</si>
  <si>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</si>
  <si>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</si>
  <si>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</si>
  <si>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</si>
  <si>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</si>
  <si>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</si>
  <si>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</si>
  <si>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</si>
  <si>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</si>
  <si>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</si>
  <si>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</si>
  <si>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</si>
  <si>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</si>
  <si>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</si>
  <si>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</si>
  <si>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</si>
  <si>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</si>
  <si>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</si>
  <si>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</si>
  <si>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</si>
  <si>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</si>
  <si>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</si>
  <si>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</si>
  <si>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</si>
  <si>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</si>
  <si>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</si>
  <si>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</si>
  <si>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</si>
  <si>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</si>
  <si>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</si>
  <si>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</si>
  <si>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</si>
  <si>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</si>
  <si>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</si>
  <si>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</si>
  <si>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</si>
  <si>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</si>
  <si>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</si>
  <si>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</si>
  <si>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</si>
  <si>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</si>
  <si>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</si>
  <si>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</si>
  <si>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</si>
  <si>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</si>
  <si>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</si>
  <si>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</si>
  <si>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</si>
  <si>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</si>
  <si>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</si>
  <si>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</si>
  <si>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</si>
  <si>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</si>
  <si>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</si>
  <si>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</si>
  <si>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</si>
  <si>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</si>
  <si>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</si>
  <si>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</si>
  <si>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</si>
  <si>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</si>
  <si>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</si>
  <si>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</si>
  <si>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</si>
  <si>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</si>
  <si>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</si>
  <si>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</si>
  <si>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</si>
  <si>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</si>
  <si>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</si>
  <si>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</si>
  <si>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</si>
  <si>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</si>
  <si>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</si>
  <si>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</si>
  <si>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</si>
  <si>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</si>
  <si>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</si>
  <si>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</si>
  <si>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</si>
  <si>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</si>
  <si>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</si>
  <si>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</si>
  <si>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</si>
  <si>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</si>
  <si>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</si>
  <si>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</si>
  <si>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</si>
  <si>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</si>
  <si>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</si>
  <si>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</si>
  <si>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</si>
  <si>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</si>
  <si>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</si>
  <si>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</si>
  <si>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</si>
  <si>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</si>
  <si>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</si>
  <si>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</si>
  <si>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</si>
  <si>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</si>
  <si>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</si>
  <si>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</si>
  <si>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</si>
  <si>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</si>
  <si>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</si>
  <si>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</si>
  <si>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</si>
  <si>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</si>
  <si>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</si>
  <si>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</si>
  <si>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</si>
  <si>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</si>
  <si>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</si>
  <si>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</si>
  <si>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</si>
  <si>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</si>
  <si>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</si>
  <si>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</si>
  <si>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</si>
  <si>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</si>
  <si>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</si>
  <si>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</si>
  <si>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</si>
  <si>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</si>
  <si>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</si>
  <si>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</si>
  <si>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</si>
  <si>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</si>
  <si>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</si>
  <si>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</si>
  <si>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</si>
  <si>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</si>
  <si>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</si>
  <si>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</si>
  <si>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</si>
  <si>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</si>
  <si>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</si>
  <si>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</si>
  <si>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</si>
  <si>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</si>
  <si>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</si>
  <si>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</si>
  <si>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</si>
  <si>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</si>
  <si>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</si>
  <si>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</si>
  <si>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</si>
  <si>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</si>
  <si>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</si>
  <si>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</si>
  <si>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</si>
  <si>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</si>
  <si>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</si>
  <si>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</si>
  <si>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</si>
  <si>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</si>
  <si>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</si>
  <si>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</si>
  <si>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</si>
  <si>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</si>
  <si>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</si>
  <si>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</si>
  <si>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</si>
  <si>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</si>
  <si>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</si>
  <si>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</si>
  <si>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</si>
  <si>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</si>
  <si>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</si>
  <si>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</si>
  <si>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</si>
  <si>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</si>
  <si>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</si>
  <si>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</si>
  <si>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</si>
  <si>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</si>
  <si>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</si>
  <si>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</si>
  <si>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</si>
  <si>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</si>
  <si>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</si>
  <si>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</si>
  <si>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</si>
  <si>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</si>
  <si>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</si>
  <si>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</si>
  <si>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</si>
  <si>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</si>
  <si>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</si>
  <si>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</si>
  <si>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</si>
  <si>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</si>
  <si>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</si>
  <si>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</si>
  <si>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</si>
  <si>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</si>
  <si>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</si>
  <si>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</si>
  <si>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</si>
  <si>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</si>
  <si>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</si>
  <si>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</si>
  <si>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</si>
  <si>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</si>
  <si>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</si>
  <si>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</si>
  <si>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</si>
  <si>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</si>
  <si>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</si>
  <si>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</si>
  <si>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</si>
  <si>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</si>
  <si>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</si>
  <si>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</si>
  <si>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</si>
  <si>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</si>
  <si>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</si>
  <si>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</si>
  <si>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</si>
  <si>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</si>
  <si>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</si>
  <si>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</si>
  <si>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</si>
  <si>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</si>
  <si>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</si>
  <si>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</si>
  <si>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</si>
  <si>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</si>
  <si>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</si>
  <si>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</si>
  <si>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</si>
  <si>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</si>
  <si>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</si>
  <si>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</si>
  <si>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</si>
  <si>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</si>
  <si>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</si>
  <si>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</si>
  <si>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</si>
  <si>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</si>
  <si>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</si>
  <si>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</si>
  <si>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</si>
  <si>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</si>
  <si>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</si>
  <si>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</si>
  <si>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</si>
  <si>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</si>
  <si>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</si>
  <si>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</si>
  <si>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</si>
  <si>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</si>
  <si>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</si>
  <si>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</si>
  <si>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</si>
  <si>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</si>
  <si>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</si>
  <si>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</si>
  <si>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</si>
  <si>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</si>
  <si>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</si>
  <si>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</si>
  <si>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</si>
  <si>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</si>
  <si>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</si>
  <si>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</si>
  <si>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</si>
  <si>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</si>
  <si>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</si>
  <si>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</si>
  <si>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</si>
  <si>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</si>
  <si>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</si>
  <si>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</si>
  <si>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</si>
  <si>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</si>
  <si>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</si>
  <si>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</si>
  <si>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</si>
  <si>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</si>
  <si>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</si>
  <si>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</si>
  <si>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</si>
  <si>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</si>
  <si>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</si>
  <si>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</si>
  <si>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</si>
  <si>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</si>
  <si>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</si>
  <si>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</si>
  <si>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</si>
  <si>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</si>
  <si>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</si>
  <si>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</si>
  <si>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</si>
  <si>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</si>
  <si>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</si>
  <si>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</si>
  <si>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</si>
  <si>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</si>
  <si>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</si>
  <si>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</si>
  <si>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</si>
  <si>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</si>
  <si>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</si>
  <si>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</si>
  <si>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</si>
  <si>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</si>
  <si>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</si>
  <si>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</si>
  <si>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</si>
  <si>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</si>
  <si>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</si>
  <si>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</si>
  <si>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</si>
  <si>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</si>
  <si>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</si>
  <si>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</si>
  <si>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</si>
  <si>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</si>
  <si>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</si>
  <si>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</si>
  <si>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</si>
  <si>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</si>
  <si>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</si>
  <si>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</si>
  <si>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</si>
  <si>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</si>
  <si>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</si>
  <si>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</si>
  <si>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</si>
  <si>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</si>
  <si>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</si>
  <si>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</si>
  <si>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</si>
  <si>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</si>
  <si>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</si>
  <si>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</si>
  <si>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</si>
  <si>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</si>
  <si>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</si>
  <si>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</si>
  <si>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</si>
  <si>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</si>
  <si>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</si>
  <si>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</si>
  <si>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</si>
  <si>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</si>
  <si>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</si>
  <si>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</si>
  <si>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</si>
  <si>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</si>
  <si>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</si>
  <si>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</si>
  <si>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</si>
  <si>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</si>
  <si>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</si>
  <si>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</si>
  <si>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</si>
  <si>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</si>
  <si>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</si>
  <si>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</si>
  <si>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</si>
  <si>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</si>
  <si>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</si>
  <si>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</si>
  <si>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</si>
  <si>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</si>
  <si>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</si>
  <si>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</si>
  <si>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</si>
  <si>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</si>
  <si>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</si>
  <si>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</si>
  <si>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</si>
  <si>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</si>
  <si>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</si>
  <si>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</si>
  <si>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</si>
  <si>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</si>
  <si>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</si>
  <si>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</si>
  <si>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</si>
  <si>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</si>
  <si>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</si>
  <si>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</si>
  <si>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</si>
  <si>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</si>
  <si>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</si>
  <si>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</si>
  <si>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</si>
  <si>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</si>
  <si>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</si>
  <si>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</si>
  <si>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</si>
  <si>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</si>
  <si>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</si>
  <si>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</si>
  <si>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</si>
  <si>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</si>
  <si>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</si>
  <si>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</si>
  <si>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</si>
  <si>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</si>
  <si>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</si>
  <si>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</si>
  <si>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</si>
  <si>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</si>
  <si>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</si>
  <si>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</si>
  <si>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</si>
  <si>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</si>
  <si>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</si>
  <si>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</si>
  <si>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</si>
  <si>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</si>
  <si>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</si>
  <si>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</si>
  <si>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</si>
  <si>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</si>
  <si>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</si>
  <si>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</si>
  <si>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</si>
  <si>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</si>
  <si>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</si>
  <si>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</si>
  <si>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</si>
  <si>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</si>
  <si>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</si>
  <si>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</si>
  <si>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</si>
  <si>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</si>
  <si>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</si>
  <si>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</si>
  <si>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</si>
  <si>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</si>
  <si>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</si>
  <si>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</si>
  <si>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</si>
  <si>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</si>
  <si>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</si>
  <si>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</si>
  <si>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</si>
  <si>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</si>
  <si>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</si>
  <si>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</si>
  <si>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</si>
  <si>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</si>
  <si>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</si>
  <si>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</si>
  <si>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</si>
  <si>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</si>
  <si>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</si>
  <si>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</si>
  <si>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</si>
  <si>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</si>
  <si>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</si>
  <si>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</si>
  <si>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</si>
  <si>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</si>
  <si>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</si>
  <si>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</si>
  <si>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</si>
  <si>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</si>
  <si>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</si>
  <si>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</si>
  <si>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</si>
  <si>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</si>
  <si>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</si>
  <si>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</si>
  <si>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</si>
  <si>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</si>
  <si>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</si>
  <si>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</si>
  <si>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</si>
  <si>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</si>
  <si>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</si>
  <si>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</si>
  <si>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</si>
  <si>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</si>
  <si>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</si>
  <si>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</si>
  <si>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</si>
  <si>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</si>
  <si>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</si>
  <si>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</si>
  <si>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</si>
  <si>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</si>
  <si>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</si>
  <si>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</si>
  <si>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</si>
  <si>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</si>
  <si>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</si>
  <si>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</si>
  <si>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</si>
  <si>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</si>
  <si>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</si>
  <si>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</si>
  <si>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</si>
  <si>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</si>
  <si>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</si>
  <si>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</si>
  <si>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</si>
  <si>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</si>
  <si>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</si>
  <si>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</si>
  <si>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</si>
  <si>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</si>
  <si>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</si>
  <si>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</si>
  <si>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</si>
  <si>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</si>
  <si>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</si>
  <si>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</si>
  <si>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</si>
  <si>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</si>
  <si>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</si>
  <si>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</si>
  <si>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</si>
  <si>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</si>
  <si>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</si>
  <si>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</si>
  <si>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</si>
  <si>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</si>
  <si>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</si>
  <si>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</si>
  <si>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</si>
  <si>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</si>
  <si>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</si>
  <si>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</si>
  <si>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</si>
  <si>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</si>
  <si>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</si>
  <si>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</si>
  <si>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</si>
  <si>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</si>
  <si>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</si>
  <si>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</si>
  <si>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</si>
  <si>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</si>
  <si>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</si>
  <si>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</si>
  <si>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</si>
  <si>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</si>
  <si>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</si>
  <si>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</si>
  <si>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</si>
  <si>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</si>
  <si>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</si>
  <si>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</si>
  <si>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</si>
  <si>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</si>
  <si>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</si>
  <si>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</si>
  <si>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</si>
  <si>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</si>
  <si>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</si>
  <si>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</si>
  <si>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</si>
  <si>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</si>
  <si>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</si>
  <si>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</si>
  <si>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</si>
  <si>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</si>
  <si>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</si>
  <si>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</si>
  <si>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</si>
  <si>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</si>
  <si>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</si>
  <si>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</si>
  <si>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</si>
  <si>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</si>
  <si>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</si>
  <si>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</si>
  <si>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</si>
  <si>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</si>
  <si>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</si>
  <si>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</si>
  <si>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</si>
  <si>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</si>
  <si>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</si>
  <si>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</si>
  <si>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</si>
  <si>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</si>
  <si>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</si>
  <si>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</si>
  <si>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</si>
  <si>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</si>
  <si>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</si>
  <si>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</si>
  <si>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</si>
  <si>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</si>
  <si>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</si>
  <si>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</si>
  <si>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</si>
  <si>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</si>
  <si>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</si>
  <si>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</si>
  <si>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</si>
  <si>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</si>
  <si>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</si>
  <si>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</si>
  <si>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</si>
  <si>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</si>
  <si>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</si>
  <si>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</si>
  <si>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</si>
  <si>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</si>
  <si>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</si>
  <si>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</si>
  <si>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</si>
  <si>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</si>
  <si>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</si>
  <si>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</si>
  <si>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</si>
  <si>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</si>
  <si>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</si>
  <si>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</si>
  <si>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</si>
  <si>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</si>
  <si>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</si>
  <si>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</si>
  <si>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</si>
  <si>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</si>
  <si>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</si>
  <si>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</si>
  <si>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</si>
  <si>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</si>
  <si>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</si>
  <si>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</si>
  <si>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</si>
  <si>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</si>
  <si>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</si>
  <si>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</si>
  <si>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</si>
  <si>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</si>
  <si>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</si>
  <si>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</si>
  <si>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</si>
  <si>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</si>
  <si>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</si>
  <si>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</si>
  <si>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</si>
  <si>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</si>
  <si>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</si>
  <si>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</si>
  <si>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</si>
  <si>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</si>
  <si>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</si>
  <si>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</si>
  <si>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</si>
  <si>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</si>
  <si>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</si>
  <si>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</si>
  <si>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</si>
  <si>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</si>
  <si>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</si>
  <si>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</si>
  <si>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</si>
  <si>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</si>
  <si>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</si>
  <si>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</si>
  <si>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</si>
  <si>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</si>
  <si>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</si>
  <si>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</si>
  <si>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</si>
  <si>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</si>
  <si>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</si>
  <si>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</si>
  <si>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</si>
  <si>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</si>
  <si>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</si>
  <si>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</si>
  <si>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</si>
  <si>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</si>
  <si>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</si>
  <si>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</si>
  <si>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</si>
  <si>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</si>
  <si>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</si>
  <si>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</si>
  <si>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</si>
  <si>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</si>
  <si>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</si>
  <si>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</si>
  <si>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</si>
  <si>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</si>
  <si>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</si>
  <si>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</si>
  <si>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</si>
  <si>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</si>
  <si>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</si>
  <si>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</si>
  <si>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</si>
  <si>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</si>
  <si>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</si>
  <si>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</si>
  <si>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</si>
  <si>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</si>
  <si>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</si>
  <si>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</si>
  <si>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</si>
  <si>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</si>
  <si>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</si>
  <si>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</si>
  <si>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</si>
  <si>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</si>
  <si>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</si>
  <si>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</si>
  <si>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</si>
  <si>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</si>
  <si>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</si>
  <si>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</si>
  <si>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</si>
  <si>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</si>
  <si>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</si>
  <si>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</si>
  <si>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</si>
  <si>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</si>
  <si>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</si>
  <si>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</si>
  <si>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</si>
  <si>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</si>
  <si>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</si>
  <si>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</si>
  <si>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</si>
  <si>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</si>
  <si>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</si>
  <si>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</si>
  <si>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</si>
  <si>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</si>
  <si>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</si>
  <si>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</si>
  <si>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</si>
  <si>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</si>
  <si>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</si>
  <si>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</si>
  <si>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</si>
  <si>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</si>
  <si>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</si>
  <si>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</si>
  <si>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</si>
  <si>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</si>
  <si>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</si>
  <si>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</si>
  <si>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</si>
  <si>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</si>
  <si>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</si>
  <si>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</si>
  <si>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</si>
  <si>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</si>
  <si>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</si>
  <si>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</si>
  <si>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</si>
  <si>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</si>
  <si>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</si>
  <si>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</si>
  <si>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</si>
  <si>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</si>
  <si>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</si>
  <si>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</si>
  <si>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</si>
  <si>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</si>
  <si>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</si>
  <si>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</si>
  <si>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</si>
  <si>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</si>
  <si>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</si>
  <si>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</si>
  <si>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</si>
  <si>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</si>
  <si>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</si>
  <si>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</si>
  <si>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</si>
  <si>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</si>
  <si>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</si>
  <si>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</si>
  <si>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</si>
  <si>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</si>
  <si>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</si>
  <si>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</si>
  <si>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</si>
  <si>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</si>
  <si>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</si>
  <si>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</si>
  <si>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</si>
  <si>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</si>
  <si>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</si>
  <si>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</si>
  <si>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</si>
  <si>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</si>
  <si>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</si>
  <si>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</si>
  <si>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</si>
  <si>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</si>
  <si>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</si>
  <si>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</si>
  <si>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</si>
  <si>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</si>
  <si>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</si>
  <si>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</si>
  <si>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</si>
  <si>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</si>
  <si>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</si>
  <si>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</si>
  <si>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</si>
  <si>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</si>
  <si>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</si>
  <si>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</si>
  <si>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</si>
  <si>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</si>
  <si>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</si>
  <si>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</si>
  <si>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</si>
  <si>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</si>
  <si>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</si>
  <si>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</si>
  <si>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</si>
  <si>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</si>
  <si>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</si>
  <si>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</si>
  <si>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</si>
  <si>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</si>
  <si>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</si>
  <si>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</si>
  <si>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</si>
  <si>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</si>
  <si>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</si>
  <si>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</si>
  <si>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</si>
  <si>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</si>
  <si>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</si>
  <si>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</si>
  <si>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</si>
  <si>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</si>
  <si>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</si>
  <si>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</si>
  <si>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</si>
  <si>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</si>
  <si>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</si>
  <si>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</si>
  <si>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</si>
  <si>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</si>
  <si>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</si>
  <si>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</si>
  <si>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</si>
  <si>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</si>
  <si>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</si>
  <si>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</si>
  <si>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</si>
  <si>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</si>
  <si>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</si>
  <si>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</si>
  <si>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</si>
  <si>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</si>
  <si>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</si>
  <si>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</si>
  <si>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</si>
  <si>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</si>
  <si>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</si>
  <si>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</si>
  <si>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</si>
  <si>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</si>
  <si>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</si>
  <si>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</si>
  <si>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</si>
  <si>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</si>
  <si>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</si>
  <si>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</si>
  <si>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</si>
  <si>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</si>
  <si>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</si>
  <si>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</si>
  <si>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</si>
  <si>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</si>
  <si>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</si>
  <si>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</si>
  <si>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</si>
  <si>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</si>
  <si>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</si>
  <si>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</si>
  <si>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</si>
  <si>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</si>
  <si>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</si>
  <si>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</si>
  <si>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</si>
  <si>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</si>
  <si>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</si>
  <si>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</si>
  <si>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</si>
  <si>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</si>
  <si>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</si>
  <si>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</si>
  <si>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</si>
  <si>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</si>
  <si>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</si>
  <si>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</si>
  <si>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</si>
  <si>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</si>
  <si>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</si>
  <si>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</si>
  <si>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</si>
  <si>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</si>
  <si>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</si>
  <si>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</si>
  <si>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</si>
  <si>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</si>
  <si>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</si>
  <si>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</si>
  <si>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</si>
  <si>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</si>
  <si>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</si>
  <si>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</si>
  <si>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</si>
  <si>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</si>
  <si>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</si>
  <si>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</si>
  <si>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</si>
  <si>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</si>
  <si>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</si>
  <si>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</si>
  <si>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</si>
  <si>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</si>
  <si>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</si>
  <si>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</si>
  <si>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</si>
  <si>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</si>
  <si>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</si>
  <si>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</si>
  <si>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</si>
  <si>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</si>
  <si>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</si>
  <si>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</si>
  <si>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</si>
  <si>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</si>
  <si>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</si>
  <si>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</si>
  <si>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</si>
  <si>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</si>
  <si>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</si>
  <si>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</si>
  <si>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</si>
  <si>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</si>
  <si>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</si>
  <si>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</si>
  <si>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</si>
  <si>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</si>
  <si>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</si>
  <si>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</si>
  <si>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</si>
  <si>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</si>
  <si>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</si>
  <si>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</si>
  <si>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</si>
  <si>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</si>
  <si>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</si>
  <si>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</si>
  <si>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</si>
  <si>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</si>
  <si>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</si>
  <si>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</si>
  <si>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</si>
  <si>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</si>
  <si>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</si>
  <si>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</si>
  <si>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</si>
  <si>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</si>
  <si>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</si>
  <si>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</si>
  <si>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</si>
  <si>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</si>
  <si>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</si>
  <si>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</si>
  <si>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</si>
  <si>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</si>
  <si>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</si>
  <si>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</si>
  <si>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</si>
  <si>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</si>
  <si>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</si>
  <si>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</si>
  <si>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</si>
  <si>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</si>
  <si>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</si>
  <si>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</si>
  <si>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</si>
  <si>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</si>
  <si>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</si>
  <si>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</si>
  <si>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</si>
  <si>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</si>
  <si>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</si>
  <si>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</si>
  <si>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</si>
  <si>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</si>
  <si>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</si>
  <si>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</si>
  <si>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</si>
  <si>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</si>
  <si>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</si>
  <si>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</si>
  <si>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</si>
  <si>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</si>
  <si>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</si>
  <si>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</si>
  <si>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</si>
  <si>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</si>
  <si>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</si>
  <si>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</si>
  <si>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</si>
  <si>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</si>
  <si>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</si>
  <si>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</si>
  <si>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</si>
  <si>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</si>
  <si>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</si>
  <si>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</si>
  <si>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</si>
  <si>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</si>
  <si>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</si>
  <si>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</si>
  <si>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</si>
  <si>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</si>
  <si>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</si>
  <si>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</si>
  <si>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</si>
  <si>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</si>
  <si>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</si>
  <si>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</si>
  <si>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</si>
  <si>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</si>
  <si>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</si>
  <si>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</si>
  <si>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</si>
  <si>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</si>
  <si>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</si>
  <si>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</si>
  <si>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</si>
  <si>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</si>
  <si>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</si>
  <si>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</si>
  <si>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</si>
  <si>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</si>
  <si>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</si>
  <si>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</si>
  <si>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</si>
  <si>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</si>
  <si>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</si>
  <si>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</si>
  <si>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</si>
  <si>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</si>
  <si>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</si>
  <si>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</si>
  <si>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</si>
  <si>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</si>
  <si>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</si>
  <si>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</si>
  <si>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</si>
  <si>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</si>
  <si>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</si>
  <si>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</si>
  <si>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</si>
  <si>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</si>
  <si>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</si>
  <si>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</si>
  <si>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</si>
  <si>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</si>
  <si>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</si>
  <si>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</si>
  <si>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</si>
  <si>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</si>
  <si>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</si>
  <si>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</si>
  <si>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</si>
  <si>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</si>
  <si>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</si>
  <si>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</si>
  <si>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</si>
  <si>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</si>
  <si>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</si>
  <si>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</si>
  <si>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</si>
  <si>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</si>
  <si>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</si>
  <si>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</si>
  <si>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</si>
  <si>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</si>
  <si>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</si>
  <si>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</si>
  <si>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</si>
  <si>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</si>
  <si>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</si>
  <si>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</si>
  <si>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</si>
  <si>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</si>
  <si>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</si>
  <si>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</si>
  <si>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</si>
  <si>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</si>
  <si>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</si>
  <si>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</si>
  <si>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</si>
  <si>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</si>
  <si>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</si>
  <si>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</si>
  <si>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</si>
  <si>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</si>
  <si>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</si>
  <si>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</si>
  <si>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</si>
  <si>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</si>
  <si>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</si>
  <si>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</si>
  <si>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</si>
  <si>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</si>
  <si>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</si>
  <si>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</si>
  <si>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</si>
  <si>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</si>
  <si>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</si>
  <si>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</si>
  <si>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</si>
  <si>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</si>
  <si>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</si>
  <si>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</si>
  <si>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</si>
  <si>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</si>
  <si>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</si>
  <si>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</si>
  <si>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</si>
  <si>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</si>
  <si>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</si>
  <si>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</si>
  <si>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</si>
  <si>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</si>
  <si>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</si>
  <si>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</si>
  <si>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</si>
  <si>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</si>
  <si>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</si>
  <si>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</si>
  <si>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</si>
  <si>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</si>
  <si>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</si>
  <si>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</si>
  <si>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</si>
  <si>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</si>
  <si>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</si>
  <si>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</si>
  <si>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</si>
  <si>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</si>
  <si>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</si>
  <si>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</si>
  <si>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</si>
  <si>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</si>
  <si>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</si>
  <si>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</si>
  <si>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</si>
  <si>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</si>
  <si>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</si>
  <si>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</si>
  <si>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</si>
  <si>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</si>
  <si>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</si>
  <si>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</si>
  <si>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</si>
  <si>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</si>
  <si>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</si>
  <si>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</si>
  <si>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</si>
  <si>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</si>
  <si>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</si>
  <si>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</si>
  <si>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</si>
  <si>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</si>
  <si>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</si>
  <si>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</si>
  <si>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</si>
  <si>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</si>
  <si>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</si>
  <si>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</si>
  <si>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</si>
  <si>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</si>
  <si>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</si>
  <si>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</si>
  <si>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</si>
  <si>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</si>
  <si>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</si>
  <si>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</si>
  <si>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</si>
  <si>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</si>
  <si>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</si>
  <si>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</si>
  <si>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</si>
  <si>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</si>
  <si>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</si>
  <si>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</si>
  <si>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</si>
  <si>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</si>
  <si>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</si>
  <si>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</si>
  <si>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</si>
  <si>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</si>
  <si>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</si>
  <si>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</si>
  <si>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</si>
  <si>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</si>
  <si>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</si>
  <si>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</si>
  <si>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</si>
  <si>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</si>
  <si>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</si>
  <si>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</si>
  <si>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</si>
  <si>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</si>
  <si>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</si>
  <si>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</si>
  <si>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</si>
  <si>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</si>
  <si>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</si>
  <si>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</si>
  <si>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</si>
  <si>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</si>
  <si>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</si>
  <si>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</si>
  <si>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</si>
  <si>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</si>
  <si>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</si>
  <si>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</si>
  <si>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</si>
  <si>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</si>
  <si>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</si>
  <si>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</si>
  <si>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</si>
  <si>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</si>
  <si>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</si>
  <si>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</si>
  <si>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</si>
  <si>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</si>
  <si>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</si>
  <si>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</si>
  <si>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</si>
  <si>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</si>
  <si>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</si>
  <si>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</si>
  <si>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</si>
  <si>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</si>
  <si>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</si>
  <si>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</si>
  <si>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</si>
  <si>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</si>
  <si>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</si>
  <si>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</si>
  <si>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</si>
  <si>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</si>
  <si>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</si>
  <si>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</si>
  <si>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</si>
  <si>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</si>
  <si>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</si>
  <si>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</si>
  <si>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</si>
  <si>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</si>
  <si>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</si>
  <si>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</si>
  <si>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</si>
  <si>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</si>
  <si>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</si>
  <si>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</si>
  <si>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</si>
  <si>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</si>
  <si>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</si>
  <si>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</si>
  <si>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</si>
  <si>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</si>
  <si>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</si>
  <si>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</si>
  <si>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</si>
  <si>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</si>
  <si>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</si>
  <si>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</si>
  <si>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</si>
  <si>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</si>
  <si>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</si>
  <si>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</si>
  <si>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</si>
  <si>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</si>
  <si>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</si>
  <si>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</si>
  <si>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</si>
  <si>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</si>
  <si>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</si>
  <si>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</si>
  <si>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</si>
  <si>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</si>
  <si>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</si>
  <si>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</si>
  <si>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</si>
  <si>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</si>
  <si>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</si>
  <si>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</si>
  <si>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</si>
  <si>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</si>
  <si>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</si>
  <si>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</si>
  <si>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</si>
  <si>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</si>
  <si>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</si>
  <si>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</si>
  <si>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</si>
  <si>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</si>
  <si>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</si>
  <si>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</si>
  <si>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</si>
  <si>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</si>
  <si>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</si>
  <si>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</si>
  <si>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</si>
  <si>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</si>
  <si>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</si>
  <si>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</si>
  <si>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</si>
  <si>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</si>
  <si>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</si>
  <si>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</si>
  <si>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</si>
  <si>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</si>
  <si>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</si>
  <si>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</si>
  <si>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</si>
  <si>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</si>
  <si>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</si>
  <si>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</si>
  <si>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</si>
  <si>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</si>
  <si>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</si>
  <si>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</si>
  <si>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</si>
  <si>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</si>
  <si>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</si>
  <si>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</si>
  <si>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</si>
  <si>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</si>
  <si>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</si>
  <si>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</si>
  <si>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</si>
  <si>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</si>
  <si>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</si>
  <si>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</si>
  <si>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</si>
  <si>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</si>
  <si>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</si>
  <si>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</si>
  <si>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</si>
  <si>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</si>
  <si>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</si>
  <si>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</si>
  <si>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</si>
  <si>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</si>
  <si>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</si>
  <si>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</si>
  <si>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</si>
  <si>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</si>
  <si>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</si>
  <si>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</si>
  <si>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</si>
  <si>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</si>
  <si>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</si>
  <si>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</si>
  <si>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</si>
  <si>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</si>
  <si>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</si>
  <si>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</si>
  <si>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</si>
  <si>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</si>
  <si>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</si>
  <si>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</si>
  <si>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</si>
  <si>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</si>
  <si>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</si>
  <si>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</si>
  <si>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</si>
  <si>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</si>
  <si>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</si>
  <si>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</si>
  <si>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</si>
  <si>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</si>
  <si>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</si>
  <si>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</si>
  <si>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</si>
  <si>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</si>
  <si>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</si>
  <si>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</si>
  <si>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</si>
  <si>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</si>
  <si>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</si>
  <si>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</si>
  <si>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</si>
  <si>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</si>
  <si>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</si>
  <si>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</si>
  <si>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</si>
  <si>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</si>
  <si>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</si>
  <si>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</si>
  <si>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</si>
  <si>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</si>
  <si>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</si>
  <si>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</si>
  <si>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</si>
  <si>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</si>
  <si>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</si>
  <si>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</si>
  <si>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</si>
  <si>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</si>
  <si>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</si>
  <si>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</si>
  <si>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</si>
  <si>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</si>
  <si>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</si>
  <si>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</si>
  <si>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</si>
  <si>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</si>
  <si>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</si>
  <si>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</si>
  <si>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</si>
  <si>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</si>
  <si>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</si>
  <si>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</si>
  <si>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</si>
  <si>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</si>
  <si>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</si>
  <si>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</si>
  <si>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</si>
  <si>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</si>
  <si>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</si>
  <si>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</si>
  <si>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</si>
  <si>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</si>
  <si>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</si>
  <si>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</si>
  <si>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</si>
  <si>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</si>
  <si>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</si>
  <si>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</si>
  <si>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</si>
  <si>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</si>
  <si>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</si>
  <si>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</si>
  <si>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</si>
  <si>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</si>
  <si>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</si>
  <si>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</si>
  <si>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</si>
  <si>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</si>
  <si>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</si>
  <si>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</si>
  <si>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</si>
  <si>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</si>
  <si>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</si>
  <si>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</si>
  <si>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</si>
  <si>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</si>
  <si>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</si>
  <si>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</si>
  <si>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</si>
  <si>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</si>
  <si>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</si>
  <si>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</si>
  <si>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</si>
  <si>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</si>
  <si>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</si>
  <si>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</si>
  <si>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</si>
  <si>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</si>
  <si>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</si>
  <si>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</si>
  <si>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</si>
  <si>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</si>
  <si>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</si>
  <si>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</si>
  <si>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</si>
  <si>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</si>
  <si>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</si>
  <si>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</si>
  <si>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</si>
  <si>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</si>
  <si>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</si>
  <si>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</si>
  <si>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</si>
  <si>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</si>
  <si>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</si>
  <si>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</si>
  <si>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</si>
  <si>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</si>
  <si>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</si>
  <si>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</si>
  <si>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</si>
  <si>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</si>
  <si>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</si>
  <si>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</si>
  <si>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</si>
  <si>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</si>
  <si>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</si>
  <si>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</si>
  <si>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</si>
  <si>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</si>
  <si>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</si>
  <si>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</si>
  <si>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</si>
  <si>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</si>
  <si>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</si>
  <si>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</si>
  <si>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</si>
  <si>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</si>
  <si>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</si>
  <si>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</si>
  <si>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</si>
  <si>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</si>
  <si>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</si>
  <si>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</si>
  <si>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</si>
  <si>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</si>
  <si>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</si>
  <si>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</si>
  <si>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</si>
  <si>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</si>
  <si>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</si>
  <si>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</si>
  <si>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</si>
  <si>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</si>
  <si>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</si>
  <si>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</si>
  <si>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</si>
  <si>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</si>
  <si>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</si>
  <si>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</si>
  <si>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</si>
  <si>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</si>
  <si>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</si>
  <si>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</si>
  <si>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</si>
  <si>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</si>
  <si>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</si>
  <si>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</si>
  <si>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</si>
  <si>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</si>
  <si>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</si>
  <si>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</si>
  <si>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</si>
  <si>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</si>
  <si>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</si>
  <si>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</si>
  <si>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</si>
  <si>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</si>
  <si>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</si>
  <si>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</si>
  <si>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</si>
  <si>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</si>
  <si>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</si>
  <si>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</si>
  <si>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</si>
  <si>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</si>
  <si>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</si>
  <si>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</si>
  <si>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</si>
  <si>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</si>
  <si>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</si>
  <si>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</si>
  <si>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</si>
  <si>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</si>
  <si>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</si>
  <si>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</si>
  <si>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</si>
  <si>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</si>
  <si>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</si>
  <si>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</si>
  <si>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</si>
  <si>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</si>
  <si>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</si>
  <si>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</si>
  <si>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</si>
  <si>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</si>
  <si>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</si>
  <si>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</si>
  <si>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</si>
  <si>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</si>
  <si>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</si>
  <si>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</si>
  <si>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</si>
  <si>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</si>
  <si>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</si>
  <si>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</si>
  <si>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</si>
  <si>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</si>
  <si>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</si>
  <si>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</si>
  <si>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</si>
  <si>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</si>
  <si>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</si>
  <si>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</si>
  <si>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</si>
  <si>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</si>
  <si>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</si>
  <si>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</si>
  <si>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</si>
  <si>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</si>
  <si>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</si>
  <si>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</si>
  <si>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</si>
  <si>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</si>
  <si>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</si>
  <si>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</si>
  <si>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</si>
  <si>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</si>
  <si>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</si>
  <si>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</si>
  <si>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</si>
  <si>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</si>
  <si>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</si>
  <si>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</si>
  <si>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</si>
  <si>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</si>
  <si>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</si>
  <si>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</si>
  <si>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</si>
  <si>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</si>
  <si>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</si>
  <si>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</si>
  <si>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</si>
  <si>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</si>
  <si>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</si>
  <si>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</si>
  <si>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</si>
  <si>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</si>
  <si>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</si>
  <si>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</si>
  <si>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</si>
  <si>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</si>
  <si>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</si>
  <si>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</si>
  <si>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</si>
  <si>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</si>
  <si>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</si>
  <si>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</si>
  <si>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</si>
  <si>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</si>
  <si>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</si>
  <si>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</si>
  <si>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</si>
  <si>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</si>
  <si>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</si>
  <si>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</si>
  <si>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</si>
  <si>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</si>
  <si>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</si>
  <si>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</si>
  <si>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</si>
  <si>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</si>
  <si>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</si>
  <si>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</si>
  <si>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</si>
  <si>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</si>
  <si>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</si>
  <si>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</si>
  <si>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</si>
  <si>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</si>
  <si>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</si>
  <si>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</si>
  <si>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</si>
  <si>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</si>
  <si>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</si>
  <si>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</si>
  <si>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</si>
  <si>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</si>
  <si>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</si>
  <si>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</si>
  <si>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</si>
  <si>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</si>
  <si>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</si>
  <si>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</si>
  <si>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</si>
  <si>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</si>
  <si>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</si>
  <si>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</si>
  <si>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</si>
  <si>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</si>
  <si>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</si>
  <si>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</si>
  <si>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</si>
  <si>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</si>
  <si>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</si>
  <si>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</si>
  <si>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</si>
  <si>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</si>
  <si>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</si>
  <si>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</si>
  <si>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</si>
  <si>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</si>
  <si>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</si>
  <si>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</si>
  <si>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</si>
  <si>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</si>
  <si>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</si>
  <si>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</si>
  <si>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</si>
  <si>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</si>
  <si>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</si>
  <si>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</si>
  <si>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</si>
  <si>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</si>
  <si>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</si>
  <si>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</si>
  <si>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</si>
  <si>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</si>
  <si>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</si>
  <si>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</si>
  <si>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</si>
  <si>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</si>
  <si>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</si>
  <si>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</si>
  <si>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</si>
  <si>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</si>
  <si>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</si>
  <si>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</si>
  <si>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</si>
  <si>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</si>
  <si>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</si>
  <si>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</si>
  <si>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</si>
  <si>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</si>
  <si>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</si>
  <si>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</si>
  <si>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</si>
  <si>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</si>
  <si>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</si>
  <si>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</si>
  <si>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</si>
  <si>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</si>
  <si>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</si>
  <si>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</si>
  <si>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</si>
  <si>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</si>
  <si>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</si>
  <si>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</si>
  <si>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</si>
  <si>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</si>
  <si>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</si>
  <si>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</si>
  <si>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</si>
  <si>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</si>
  <si>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</si>
  <si>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</si>
  <si>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</si>
  <si>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</si>
  <si>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</si>
  <si>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</si>
  <si>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</si>
  <si>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</si>
  <si>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</si>
  <si>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</si>
  <si>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</si>
  <si>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</si>
  <si>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</si>
  <si>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</si>
  <si>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</si>
  <si>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</si>
  <si>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</si>
  <si>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</si>
  <si>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</si>
  <si>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</si>
  <si>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</si>
  <si>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</si>
  <si>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</si>
  <si>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</si>
  <si>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</si>
  <si>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</si>
  <si>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</si>
  <si>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</si>
  <si>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</si>
  <si>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</si>
  <si>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</si>
  <si>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</si>
  <si>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</si>
  <si>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</si>
  <si>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</si>
  <si>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</si>
  <si>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</si>
  <si>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</si>
  <si>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</si>
  <si>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</si>
  <si>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</si>
  <si>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</si>
  <si>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</si>
  <si>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</si>
  <si>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</si>
  <si>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</si>
  <si>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</si>
  <si>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</si>
  <si>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</si>
  <si>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</si>
  <si>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</si>
  <si>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</si>
  <si>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</si>
  <si>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</si>
  <si>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</si>
  <si>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</si>
  <si>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</si>
  <si>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</si>
  <si>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</si>
  <si>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</si>
  <si>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</si>
  <si>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</si>
  <si>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</si>
  <si>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</si>
  <si>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</si>
  <si>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</si>
  <si>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</si>
  <si>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</si>
  <si>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</si>
  <si>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</si>
  <si>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</si>
  <si>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</si>
  <si>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</si>
  <si>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</si>
  <si>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</si>
  <si>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</si>
  <si>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</si>
  <si>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</si>
  <si>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</si>
  <si>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</si>
  <si>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</si>
  <si>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</si>
  <si>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</si>
  <si>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</si>
  <si>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</si>
  <si>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</si>
  <si>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</si>
  <si>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</si>
  <si>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</si>
  <si>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</si>
  <si>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</si>
  <si>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</si>
  <si>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</si>
  <si>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</si>
  <si>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</si>
  <si>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</si>
  <si>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</si>
  <si>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</si>
  <si>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</si>
  <si>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</si>
  <si>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</si>
  <si>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</si>
  <si>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</si>
  <si>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</si>
  <si>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</si>
  <si>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</si>
  <si>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</si>
  <si>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</si>
  <si>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</si>
  <si>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</si>
  <si>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</si>
  <si>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</si>
  <si>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</si>
  <si>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</si>
  <si>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</si>
  <si>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</si>
  <si>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</si>
  <si>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</si>
  <si>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</si>
  <si>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</si>
  <si>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</si>
  <si>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</si>
  <si>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</si>
  <si>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</si>
  <si>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</si>
  <si>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</si>
  <si>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</si>
  <si>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</si>
  <si>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</si>
  <si>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</si>
  <si>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</si>
  <si>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</si>
  <si>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</si>
  <si>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</si>
  <si>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</si>
  <si>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</si>
  <si>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</si>
  <si>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</si>
  <si>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</si>
  <si>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</si>
  <si>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</si>
  <si>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</si>
  <si>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</si>
  <si>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</si>
  <si>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</si>
  <si>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</si>
  <si>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</si>
  <si>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</si>
  <si>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</si>
  <si>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</si>
  <si>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</si>
  <si>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</si>
  <si>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</si>
  <si>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</si>
  <si>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</si>
  <si>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</si>
  <si>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</si>
  <si>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</si>
  <si>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</si>
  <si>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</si>
  <si>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</si>
  <si>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</si>
  <si>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</si>
  <si>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</si>
  <si>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</si>
  <si>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</si>
  <si>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</si>
  <si>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</si>
  <si>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</si>
  <si>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</si>
  <si>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</si>
  <si>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</si>
  <si>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</si>
  <si>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</si>
  <si>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</si>
  <si>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</si>
  <si>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</si>
  <si>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</si>
  <si>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</si>
  <si>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</si>
  <si>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</si>
  <si>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</si>
  <si>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</si>
  <si>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</si>
  <si>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</si>
  <si>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</si>
  <si>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</si>
  <si>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</si>
  <si>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</si>
  <si>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</si>
  <si>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</si>
  <si>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</si>
  <si>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</si>
  <si>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</si>
  <si>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</si>
  <si>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</si>
  <si>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</si>
  <si>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</si>
  <si>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</si>
  <si>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</si>
  <si>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</si>
  <si>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</si>
  <si>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</si>
  <si>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</si>
  <si>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</si>
  <si>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</si>
  <si>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</si>
  <si>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</si>
  <si>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</si>
  <si>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</si>
  <si>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</si>
  <si>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</si>
  <si>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</si>
  <si>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</si>
  <si>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</si>
  <si>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</si>
  <si>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</si>
  <si>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</si>
  <si>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</si>
  <si>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</si>
  <si>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</si>
  <si>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</si>
  <si>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</si>
  <si>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</si>
  <si>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</si>
  <si>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</si>
  <si>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</si>
  <si>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</si>
  <si>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</si>
  <si>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</si>
  <si>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</si>
  <si>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</si>
  <si>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</si>
  <si>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</si>
  <si>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</si>
  <si>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</si>
  <si>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</si>
  <si>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</si>
  <si>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</si>
  <si>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</si>
  <si>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</si>
  <si>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</si>
  <si>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</si>
  <si>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</si>
  <si>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</si>
  <si>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</si>
  <si>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</si>
  <si>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</si>
  <si>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</si>
  <si>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</si>
  <si>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</si>
  <si>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</si>
  <si>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</si>
  <si>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</si>
  <si>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</si>
  <si>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</si>
  <si>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</si>
  <si>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</si>
  <si>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</si>
  <si>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</si>
  <si>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</si>
  <si>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</si>
  <si>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</si>
  <si>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</si>
  <si>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</si>
  <si>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</si>
  <si>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</si>
  <si>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</si>
  <si>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</si>
  <si>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</si>
  <si>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</si>
  <si>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</si>
  <si>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</si>
  <si>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</si>
  <si>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</si>
  <si>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</si>
  <si>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</si>
  <si>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</si>
  <si>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</si>
  <si>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</si>
  <si>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</si>
  <si>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</si>
  <si>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</si>
  <si>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</si>
  <si>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</si>
  <si>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</si>
  <si>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</si>
  <si>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</si>
  <si>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</si>
  <si>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</si>
  <si>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</si>
  <si>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</si>
  <si>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</si>
  <si>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</si>
  <si>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</si>
  <si>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</si>
  <si>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</si>
  <si>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</si>
  <si>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</si>
  <si>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</si>
  <si>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</si>
  <si>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</si>
  <si>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</si>
  <si>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</si>
  <si>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</si>
  <si>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</si>
  <si>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</si>
  <si>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</si>
  <si>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</si>
  <si>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</si>
  <si>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</si>
  <si>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</si>
  <si>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</si>
  <si>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</si>
  <si>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</si>
  <si>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</si>
  <si>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</si>
  <si>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</si>
  <si>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</si>
  <si>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</si>
  <si>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</si>
  <si>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</si>
  <si>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</si>
  <si>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</si>
  <si>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</si>
  <si>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</si>
  <si>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</si>
  <si>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</si>
  <si>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</si>
  <si>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</si>
  <si>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</si>
  <si>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</si>
  <si>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</si>
  <si>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</si>
  <si>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</si>
  <si>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</si>
  <si>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</si>
  <si>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</si>
  <si>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</si>
  <si>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</si>
  <si>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</si>
  <si>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</si>
  <si>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</si>
  <si>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</si>
  <si>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</si>
  <si>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</si>
  <si>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</si>
  <si>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</si>
  <si>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</si>
  <si>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</si>
  <si>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</si>
  <si>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</si>
  <si>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</si>
  <si>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</si>
  <si>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</si>
  <si>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</si>
  <si>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</si>
  <si>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</si>
  <si>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</si>
  <si>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</si>
  <si>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</si>
  <si>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</si>
  <si>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</si>
  <si>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</si>
  <si>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</si>
  <si>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</si>
  <si>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</si>
  <si>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</si>
  <si>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</si>
  <si>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</si>
  <si>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</si>
  <si>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</si>
  <si>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</si>
  <si>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</si>
  <si>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</si>
  <si>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</si>
  <si>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</si>
  <si>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</si>
  <si>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</si>
  <si>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</si>
  <si>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</si>
  <si>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</si>
  <si>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</si>
  <si>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</si>
  <si>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</si>
  <si>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</si>
  <si>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</si>
  <si>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</si>
  <si>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</si>
  <si>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</si>
  <si>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</si>
  <si>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</si>
  <si>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</si>
  <si>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</si>
  <si>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</si>
  <si>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</si>
  <si>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</si>
  <si>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</si>
  <si>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</si>
  <si>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</si>
  <si>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</si>
  <si>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</si>
  <si>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</si>
  <si>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</si>
  <si>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</si>
  <si>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</si>
  <si>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</si>
  <si>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</si>
  <si>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</si>
  <si>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</si>
  <si>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</si>
  <si>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</si>
  <si>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</si>
  <si>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</si>
  <si>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</si>
  <si>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</si>
  <si>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</si>
  <si>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</si>
  <si>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</si>
  <si>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</si>
  <si>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</si>
  <si>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</si>
  <si>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</si>
  <si>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</si>
  <si>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</si>
  <si>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</si>
  <si>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</si>
  <si>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</si>
  <si>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</si>
  <si>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</si>
  <si>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</si>
  <si>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</si>
  <si>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</si>
  <si>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</si>
  <si>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</si>
  <si>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</si>
  <si>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</si>
  <si>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</si>
  <si>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</si>
  <si>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</si>
  <si>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</si>
  <si>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</si>
  <si>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</si>
  <si>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</si>
  <si>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</si>
  <si>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</si>
  <si>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</si>
  <si>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</si>
  <si>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</si>
  <si>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</si>
  <si>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</si>
  <si>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</si>
  <si>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</si>
  <si>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</si>
  <si>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</si>
  <si>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</si>
  <si>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</si>
  <si>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</si>
  <si>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</si>
  <si>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</si>
  <si>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</si>
  <si>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</si>
  <si>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</si>
  <si>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</si>
  <si>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</si>
  <si>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</si>
  <si>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</si>
  <si>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</si>
  <si>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</si>
  <si>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</si>
  <si>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</si>
  <si>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</si>
  <si>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</si>
  <si>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</si>
  <si>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</si>
  <si>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</si>
  <si>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</si>
  <si>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</si>
  <si>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</si>
  <si>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</si>
  <si>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</si>
  <si>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</si>
  <si>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</si>
  <si>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</si>
  <si>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</si>
  <si>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</si>
  <si>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</si>
  <si>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</si>
  <si>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</si>
  <si>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</si>
  <si>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</si>
  <si>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</si>
  <si>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</si>
  <si>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</si>
  <si>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</si>
  <si>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</si>
  <si>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</si>
  <si>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</si>
  <si>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</si>
  <si>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</si>
  <si>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</si>
  <si>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</si>
  <si>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</si>
  <si>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</si>
  <si>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</si>
  <si>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</si>
  <si>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</si>
  <si>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</si>
  <si>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</si>
  <si>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</si>
  <si>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</si>
  <si>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</si>
  <si>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</si>
  <si>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</si>
  <si>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</si>
  <si>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</si>
  <si>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</si>
  <si>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</si>
  <si>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</si>
  <si>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</si>
  <si>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</si>
  <si>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</si>
  <si>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</si>
  <si>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</si>
  <si>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</si>
  <si>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</si>
  <si>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</si>
  <si>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</si>
  <si>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</si>
  <si>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</si>
  <si>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</si>
  <si>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</si>
  <si>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</si>
  <si>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</si>
  <si>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</si>
  <si>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</si>
  <si>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</si>
  <si>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</si>
  <si>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</si>
  <si>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</si>
  <si>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</si>
  <si>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</si>
  <si>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</si>
  <si>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</si>
  <si>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</si>
  <si>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</si>
  <si>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</si>
  <si>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</si>
  <si>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</si>
  <si>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</si>
  <si>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</si>
  <si>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</si>
  <si>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</si>
  <si>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</si>
  <si>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</si>
  <si>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</si>
  <si>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</si>
  <si>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</si>
  <si>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</si>
  <si>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</si>
  <si>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</si>
  <si>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</si>
  <si>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</si>
  <si>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</si>
  <si>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</si>
  <si>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</si>
  <si>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</si>
  <si>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</si>
  <si>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</si>
  <si>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</si>
  <si>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</si>
  <si>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</si>
  <si>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</si>
  <si>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</si>
  <si>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</si>
  <si>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</si>
  <si>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</si>
  <si>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</si>
  <si>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</si>
  <si>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</si>
  <si>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</si>
  <si>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</si>
  <si>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</si>
  <si>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</si>
  <si>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</si>
  <si>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</si>
  <si>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</si>
  <si>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</si>
  <si>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</si>
  <si>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</si>
  <si>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</si>
  <si>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</si>
  <si>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</si>
  <si>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</si>
  <si>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</si>
  <si>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</si>
  <si>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</si>
  <si>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</si>
  <si>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</si>
  <si>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</si>
  <si>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</si>
  <si>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</si>
  <si>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</si>
  <si>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</si>
  <si>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</si>
  <si>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</si>
  <si>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</si>
  <si>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</si>
  <si>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</si>
  <si>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</si>
  <si>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</si>
  <si>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</si>
  <si>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</si>
  <si>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</si>
  <si>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</si>
  <si>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</si>
  <si>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</si>
  <si>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</si>
  <si>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</si>
  <si>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</si>
  <si>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</si>
  <si>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</si>
  <si>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</si>
  <si>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</si>
  <si>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</si>
  <si>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</si>
  <si>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</si>
  <si>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</si>
  <si>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</si>
  <si>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</si>
  <si>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</si>
  <si>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</si>
  <si>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</si>
  <si>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</si>
  <si>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</si>
  <si>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</si>
  <si>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</si>
  <si>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</si>
  <si>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</si>
  <si>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</si>
  <si>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</si>
  <si>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</si>
  <si>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</si>
  <si>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</si>
  <si>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</si>
  <si>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</si>
  <si>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</si>
  <si>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</si>
  <si>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</si>
  <si>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</si>
  <si>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</si>
  <si>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</si>
  <si>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</si>
  <si>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</si>
  <si>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</si>
  <si>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</si>
  <si>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</si>
  <si>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</si>
  <si>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</si>
  <si>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</si>
  <si>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</si>
  <si>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</si>
  <si>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</si>
  <si>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</si>
  <si>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</si>
  <si>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</si>
  <si>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</si>
  <si>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</si>
  <si>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</si>
  <si>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</si>
  <si>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</si>
  <si>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</si>
  <si>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</si>
  <si>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</si>
  <si>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</si>
  <si>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</si>
  <si>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</si>
  <si>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</si>
  <si>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</si>
  <si>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</si>
  <si>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</si>
  <si>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</si>
  <si>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</si>
  <si>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</si>
  <si>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</si>
  <si>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</si>
  <si>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</si>
  <si>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</si>
  <si>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</si>
  <si>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</si>
  <si>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</si>
  <si>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</si>
  <si>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</si>
  <si>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</si>
  <si>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</si>
  <si>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</si>
  <si>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</si>
  <si>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</si>
  <si>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</si>
  <si>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</si>
  <si>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</si>
  <si>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</si>
  <si>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</si>
  <si>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</si>
  <si>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</si>
  <si>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</si>
  <si>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</si>
  <si>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</si>
  <si>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</si>
  <si>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</si>
  <si>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</si>
  <si>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</si>
  <si>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</si>
  <si>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</si>
  <si>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</si>
  <si>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</si>
  <si>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</si>
  <si>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</si>
  <si>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</si>
  <si>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</si>
  <si>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</si>
  <si>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</si>
  <si>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</si>
  <si>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</si>
  <si>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</si>
  <si>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</si>
  <si>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</si>
  <si>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</si>
  <si>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</si>
  <si>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</si>
  <si>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</si>
  <si>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</si>
  <si>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</si>
  <si>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</si>
  <si>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</si>
  <si>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</si>
  <si>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</si>
  <si>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</si>
  <si>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</si>
  <si>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</si>
  <si>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</si>
  <si>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</si>
  <si>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</si>
  <si>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</si>
  <si>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</si>
  <si>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</si>
  <si>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</si>
  <si>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</si>
  <si>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</si>
  <si>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</si>
  <si>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</si>
  <si>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</si>
  <si>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</si>
  <si>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</si>
  <si>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</si>
  <si>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</si>
  <si>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</si>
  <si>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</si>
  <si>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</si>
  <si>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</si>
  <si>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</si>
  <si>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</si>
  <si>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</si>
  <si>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</si>
  <si>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</si>
  <si>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</si>
  <si>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</si>
  <si>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</si>
  <si>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</si>
  <si>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</si>
  <si>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</si>
  <si>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</si>
  <si>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</si>
  <si>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</si>
  <si>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</si>
  <si>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</si>
  <si>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</si>
  <si>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</si>
  <si>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</si>
  <si>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</si>
  <si>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</si>
  <si>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</si>
  <si>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</si>
  <si>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</si>
  <si>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</si>
  <si>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</si>
  <si>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</si>
  <si>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</si>
  <si>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</si>
  <si>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</si>
  <si>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</si>
  <si>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</si>
  <si>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</si>
  <si>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</si>
  <si>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</si>
  <si>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</si>
  <si>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</si>
  <si>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</si>
  <si>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</si>
  <si>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</si>
  <si>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</si>
  <si>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</si>
  <si>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</si>
  <si>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</si>
  <si>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</si>
  <si>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</si>
  <si>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</si>
  <si>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</si>
  <si>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</si>
  <si>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</si>
  <si>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</si>
  <si>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</si>
  <si>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</si>
  <si>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</si>
  <si>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</si>
  <si>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</si>
  <si>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</si>
  <si>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</si>
  <si>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</si>
  <si>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</si>
  <si>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</si>
  <si>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</si>
  <si>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</si>
  <si>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</si>
  <si>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</si>
  <si>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</si>
  <si>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</si>
  <si>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</si>
  <si>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</si>
  <si>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</si>
  <si>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</si>
  <si>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</si>
  <si>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</si>
  <si>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</si>
  <si>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</si>
  <si>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</si>
  <si>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</si>
  <si>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</si>
  <si>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</si>
  <si>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</si>
  <si>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</si>
  <si>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</si>
  <si>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</si>
  <si>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</si>
  <si>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</si>
  <si>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</si>
  <si>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</si>
  <si>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</si>
  <si>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</si>
  <si>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</si>
  <si>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</si>
  <si>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</si>
  <si>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</si>
  <si>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</si>
  <si>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</si>
  <si>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</si>
  <si>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</si>
  <si>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</si>
  <si>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</si>
  <si>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</si>
  <si>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</si>
  <si>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</si>
  <si>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</si>
  <si>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</si>
  <si>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</si>
  <si>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</si>
  <si>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</si>
  <si>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</si>
  <si>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</si>
  <si>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</si>
  <si>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</si>
  <si>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</si>
  <si>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</si>
  <si>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</si>
  <si>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</si>
  <si>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</si>
  <si>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</si>
  <si>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</si>
  <si>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</si>
  <si>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</si>
  <si>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</si>
  <si>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</si>
  <si>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</si>
  <si>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</si>
  <si>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</si>
  <si>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</si>
  <si>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</si>
  <si>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</si>
  <si>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</si>
  <si>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</si>
  <si>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</si>
  <si>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</si>
  <si>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</si>
  <si>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</si>
  <si>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</si>
  <si>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</si>
  <si>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</si>
  <si>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</si>
  <si>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</si>
  <si>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</si>
  <si>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</si>
  <si>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</si>
  <si>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</si>
  <si>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</si>
  <si>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</si>
  <si>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</si>
  <si>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</si>
  <si>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</si>
  <si>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</si>
  <si>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</si>
  <si>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</si>
  <si>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</si>
  <si>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</si>
  <si>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</si>
  <si>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</si>
  <si>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</si>
  <si>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</si>
  <si>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</si>
  <si>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</si>
  <si>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</si>
  <si>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</si>
  <si>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</si>
  <si>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</si>
  <si>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</si>
  <si>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</si>
  <si>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</si>
  <si>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</si>
  <si>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</si>
  <si>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</si>
  <si>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</si>
  <si>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</si>
  <si>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</si>
  <si>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</si>
  <si>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</si>
  <si>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</si>
  <si>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</si>
  <si>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</si>
  <si>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</si>
  <si>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</si>
  <si>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</si>
  <si>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</si>
  <si>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</si>
  <si>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</si>
  <si>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</si>
  <si>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</si>
  <si>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</si>
  <si>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</si>
  <si>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</si>
  <si>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</si>
  <si>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</si>
  <si>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</si>
  <si>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</si>
  <si>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</si>
  <si>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</si>
  <si>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</si>
  <si>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</si>
  <si>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</si>
  <si>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</si>
  <si>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</si>
  <si>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</si>
  <si>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</si>
  <si>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</si>
  <si>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</si>
  <si>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</si>
  <si>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</si>
  <si>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</si>
  <si>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</si>
  <si>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</si>
  <si>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</si>
  <si>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</si>
  <si>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</si>
  <si>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</si>
  <si>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</si>
  <si>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</si>
  <si>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</si>
  <si>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</si>
  <si>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</si>
  <si>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</si>
  <si>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</si>
  <si>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</si>
  <si>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</si>
  <si>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</si>
  <si>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</si>
  <si>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</si>
  <si>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</si>
  <si>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</si>
  <si>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</si>
  <si>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</si>
  <si>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</si>
  <si>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</si>
  <si>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</si>
  <si>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</si>
  <si>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</si>
  <si>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</si>
  <si>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</si>
  <si>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</si>
  <si>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</si>
  <si>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</si>
  <si>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</si>
  <si>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</si>
  <si>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</si>
  <si>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</si>
  <si>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</si>
  <si>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</si>
  <si>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</si>
  <si>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</si>
  <si>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</si>
  <si>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</si>
  <si>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</si>
  <si>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</si>
  <si>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</si>
  <si>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</si>
  <si>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</si>
  <si>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</si>
  <si>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</si>
  <si>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</si>
  <si>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</si>
  <si>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</si>
  <si>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</si>
  <si>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</si>
  <si>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</si>
  <si>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</si>
  <si>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</si>
  <si>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</si>
  <si>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</si>
  <si>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</si>
  <si>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</si>
  <si>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</si>
  <si>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</si>
  <si>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</si>
  <si>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</si>
  <si>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</si>
  <si>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</si>
  <si>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</si>
  <si>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</si>
  <si>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</si>
  <si>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</si>
  <si>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</si>
  <si>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</si>
  <si>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</si>
  <si>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</si>
  <si>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</si>
  <si>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</si>
  <si>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</si>
  <si>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</si>
  <si>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</si>
  <si>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</si>
  <si>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</si>
  <si>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</si>
  <si>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</si>
  <si>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</si>
  <si>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</si>
  <si>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</si>
  <si>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</si>
  <si>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</si>
  <si>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</si>
  <si>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</si>
  <si>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</si>
  <si>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</si>
  <si>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</si>
  <si>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</si>
  <si>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</si>
  <si>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</si>
  <si>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</si>
  <si>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</si>
  <si>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</si>
  <si>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</si>
  <si>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</si>
  <si>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</si>
  <si>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</si>
  <si>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</si>
  <si>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</si>
  <si>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</si>
  <si>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</si>
  <si>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</si>
  <si>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</si>
  <si>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</si>
  <si>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</si>
  <si>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</si>
  <si>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</si>
  <si>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</si>
  <si>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</si>
  <si>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</si>
  <si>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</si>
  <si>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</si>
  <si>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</si>
  <si>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</si>
  <si>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</si>
  <si>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</si>
  <si>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</si>
  <si>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</si>
  <si>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</si>
  <si>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</si>
  <si>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</si>
  <si>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</si>
  <si>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</si>
  <si>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</si>
  <si>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</si>
  <si>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</si>
  <si>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</si>
  <si>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</si>
  <si>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</si>
  <si>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</si>
  <si>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</si>
  <si>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</si>
  <si>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</si>
  <si>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</si>
  <si>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</si>
  <si>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</si>
  <si>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</si>
  <si>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</si>
  <si>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</si>
  <si>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</si>
  <si>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</si>
  <si>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</si>
  <si>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</si>
  <si>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</si>
  <si>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</si>
  <si>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</si>
  <si>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</si>
  <si>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</si>
  <si>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</si>
  <si>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</si>
  <si>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</si>
  <si>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</si>
  <si>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</si>
  <si>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</si>
  <si>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</si>
  <si>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</si>
  <si>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</si>
  <si>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</si>
  <si>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</si>
  <si>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</si>
  <si>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</si>
  <si>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</si>
  <si>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</si>
  <si>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</si>
  <si>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</si>
  <si>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</si>
  <si>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</si>
  <si>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</si>
  <si>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</si>
  <si>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</si>
  <si>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</si>
  <si>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</si>
  <si>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</si>
  <si>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</si>
  <si>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</si>
  <si>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</si>
  <si>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</si>
  <si>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</si>
  <si>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</si>
  <si>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</si>
  <si>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</si>
  <si>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</si>
  <si>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</si>
  <si>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</si>
  <si>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</si>
  <si>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</si>
  <si>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</si>
  <si>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</si>
  <si>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</si>
  <si>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</si>
  <si>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</si>
  <si>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</si>
  <si>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</si>
  <si>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</si>
  <si>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</si>
  <si>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</si>
  <si>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</si>
  <si>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</si>
  <si>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</si>
  <si>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</si>
  <si>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</si>
  <si>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</si>
  <si>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</si>
  <si>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</si>
  <si>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</si>
  <si>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</si>
  <si>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</si>
  <si>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</si>
  <si>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</si>
  <si>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</si>
  <si>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</si>
  <si>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</si>
  <si>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</si>
  <si>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</si>
  <si>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</si>
  <si>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</si>
  <si>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</si>
  <si>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</si>
  <si>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</si>
  <si>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</si>
  <si>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</si>
  <si>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</si>
  <si>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</si>
  <si>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</si>
  <si>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</si>
  <si>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</si>
  <si>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</si>
  <si>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</si>
  <si>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</si>
  <si>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</si>
  <si>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</si>
  <si>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</si>
  <si>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</si>
  <si>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</si>
  <si>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</si>
  <si>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</si>
  <si>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</si>
  <si>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</si>
  <si>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</si>
  <si>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</si>
  <si>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</si>
  <si>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</si>
  <si>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</si>
  <si>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</si>
  <si>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</si>
  <si>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</si>
  <si>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</si>
  <si>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</si>
  <si>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</si>
  <si>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</si>
  <si>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</si>
  <si>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</si>
  <si>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</si>
  <si>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</si>
  <si>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</si>
  <si>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</si>
  <si>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</si>
  <si>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</si>
  <si>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</si>
  <si>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</si>
  <si>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</si>
  <si>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</si>
  <si>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</si>
  <si>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</si>
  <si>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</si>
  <si>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</si>
  <si>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</si>
  <si>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</si>
  <si>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</si>
  <si>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</si>
  <si>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</si>
  <si>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</si>
  <si>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</si>
  <si>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</si>
  <si>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</si>
  <si>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</si>
  <si>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</si>
  <si>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</si>
  <si>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</si>
  <si>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</si>
  <si>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</si>
  <si>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</si>
  <si>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</si>
  <si>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</si>
  <si>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</si>
  <si>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</si>
  <si>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</si>
  <si>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</si>
  <si>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</si>
  <si>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</si>
  <si>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</si>
  <si>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</si>
  <si>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</si>
  <si>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</si>
  <si>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</si>
  <si>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</si>
  <si>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</si>
  <si>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</si>
  <si>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</si>
  <si>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</si>
  <si>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</si>
  <si>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</si>
  <si>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</si>
  <si>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</si>
  <si>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</si>
  <si>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</si>
  <si>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</si>
  <si>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</si>
  <si>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</si>
  <si>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</si>
  <si>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</si>
  <si>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</si>
  <si>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</si>
  <si>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</si>
  <si>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</si>
  <si>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</si>
  <si>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</si>
  <si>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</si>
  <si>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</si>
  <si>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</si>
  <si>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</si>
  <si>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</si>
  <si>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</si>
  <si>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</si>
  <si>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</si>
  <si>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</si>
  <si>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</si>
  <si>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</si>
  <si>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</si>
  <si>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</si>
  <si>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</si>
  <si>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</si>
  <si>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</si>
  <si>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</si>
  <si>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</si>
  <si>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</si>
  <si>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</si>
  <si>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</si>
  <si>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</si>
  <si>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</si>
  <si>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</si>
  <si>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</si>
  <si>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</si>
  <si>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</si>
  <si>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</si>
  <si>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</si>
  <si>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</si>
  <si>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</si>
  <si>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</si>
  <si>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</si>
  <si>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</si>
  <si>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</si>
  <si>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</si>
  <si>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</si>
  <si>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</si>
  <si>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</si>
  <si>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</si>
  <si>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</si>
  <si>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</si>
  <si>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</si>
  <si>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</si>
  <si>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</si>
  <si>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</si>
  <si>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</si>
  <si>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</si>
  <si>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</si>
  <si>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</si>
  <si>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</si>
  <si>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</si>
  <si>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</si>
  <si>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</si>
  <si>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</si>
  <si>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</si>
  <si>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</si>
  <si>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</si>
  <si>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</si>
  <si>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</si>
  <si>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</si>
  <si>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</si>
  <si>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</si>
  <si>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</si>
  <si>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</si>
  <si>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</si>
  <si>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</si>
  <si>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</si>
  <si>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</si>
  <si>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</si>
  <si>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</si>
  <si>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</si>
  <si>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</si>
  <si>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</si>
  <si>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</si>
  <si>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</si>
  <si>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</si>
  <si>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</si>
  <si>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</si>
  <si>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</si>
  <si>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</si>
  <si>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</si>
  <si>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</si>
  <si>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</si>
  <si>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</si>
  <si>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</si>
  <si>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</si>
  <si>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</si>
  <si>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</si>
  <si>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</si>
  <si>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</si>
  <si>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</si>
  <si>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</si>
  <si>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</si>
  <si>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</si>
  <si>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</si>
  <si>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</si>
  <si>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</si>
  <si>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</si>
  <si>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</si>
  <si>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</si>
  <si>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</si>
  <si>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</si>
  <si>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</si>
  <si>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</si>
  <si>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</si>
  <si>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</si>
  <si>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</si>
  <si>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</si>
  <si>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</si>
  <si>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</si>
  <si>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</si>
  <si>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</si>
  <si>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</si>
  <si>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</si>
  <si>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</si>
  <si>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</si>
  <si>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</si>
  <si>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</si>
  <si>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</si>
  <si>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</si>
  <si>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</si>
  <si>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</si>
  <si>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</si>
  <si>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</si>
  <si>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</si>
  <si>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</si>
  <si>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</si>
  <si>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</si>
  <si>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</si>
  <si>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</si>
  <si>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</si>
  <si>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</si>
  <si>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</si>
  <si>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</si>
  <si>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</si>
  <si>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</si>
  <si>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</si>
  <si>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</si>
  <si>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</si>
  <si>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</si>
  <si>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</si>
  <si>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</si>
  <si>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</si>
  <si>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</si>
  <si>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</si>
  <si>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</si>
  <si>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</si>
  <si>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</si>
  <si>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</si>
  <si>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</si>
  <si>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</si>
  <si>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</si>
  <si>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</si>
  <si>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</si>
  <si>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</si>
  <si>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</si>
  <si>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</si>
  <si>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</si>
  <si>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</si>
  <si>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</si>
  <si>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</si>
  <si>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</si>
  <si>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</si>
  <si>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</si>
  <si>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</si>
  <si>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</si>
  <si>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</si>
  <si>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</si>
  <si>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</si>
  <si>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</si>
  <si>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</si>
  <si>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</si>
  <si>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</si>
  <si>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</si>
  <si>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</si>
  <si>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</si>
  <si>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</si>
  <si>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</si>
  <si>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</si>
  <si>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</si>
  <si>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</si>
  <si>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</si>
  <si>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</si>
  <si>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</si>
  <si>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</si>
  <si>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</si>
  <si>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</si>
  <si>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</si>
  <si>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</si>
  <si>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</si>
  <si>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</si>
  <si>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</si>
  <si>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</si>
  <si>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</si>
  <si>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</si>
  <si>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</si>
  <si>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</si>
  <si>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</si>
  <si>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</si>
  <si>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</si>
  <si>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</si>
  <si>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</si>
  <si>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</si>
  <si>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</si>
  <si>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</si>
  <si>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</si>
  <si>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</si>
  <si>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</si>
  <si>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</si>
  <si>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</si>
  <si>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</si>
  <si>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</si>
  <si>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</si>
  <si>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</si>
  <si>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</si>
  <si>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</si>
  <si>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</si>
  <si>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</si>
  <si>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</si>
  <si>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</si>
  <si>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</si>
  <si>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</si>
  <si>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</si>
  <si>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</si>
  <si>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</si>
  <si>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</si>
  <si>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</si>
  <si>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</si>
  <si>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</si>
  <si>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</si>
  <si>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</si>
  <si>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</si>
  <si>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</si>
  <si>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</si>
  <si>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</si>
  <si>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</si>
  <si>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</si>
  <si>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</si>
  <si>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</si>
  <si>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</si>
  <si>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</si>
  <si>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</si>
  <si>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</si>
  <si>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</si>
  <si>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</si>
  <si>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</si>
  <si>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</si>
  <si>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</si>
  <si>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</si>
  <si>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</si>
  <si>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</si>
  <si>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</si>
  <si>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</si>
  <si>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</si>
  <si>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</si>
  <si>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</si>
  <si>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</si>
  <si>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</si>
  <si>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</si>
  <si>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</si>
  <si>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</si>
  <si>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</si>
  <si>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</si>
  <si>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</si>
  <si>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</si>
  <si>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</si>
  <si>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</si>
  <si>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</si>
  <si>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</si>
  <si>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</si>
  <si>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</si>
  <si>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</si>
  <si>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</si>
  <si>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</si>
  <si>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</si>
  <si>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</si>
  <si>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</si>
  <si>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</si>
  <si>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</si>
  <si>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</si>
  <si>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</si>
  <si>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</si>
  <si>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</si>
  <si>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</si>
  <si>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</si>
  <si>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</si>
  <si>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</si>
  <si>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</si>
  <si>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</si>
  <si>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</si>
  <si>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</si>
  <si>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</si>
  <si>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</si>
  <si>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</si>
  <si>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</si>
  <si>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</si>
  <si>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</si>
  <si>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</si>
  <si>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</si>
  <si>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</si>
  <si>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</si>
  <si>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</si>
  <si>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</si>
  <si>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</si>
  <si>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</si>
  <si>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</si>
  <si>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</si>
  <si>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</si>
  <si>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</si>
  <si>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</si>
  <si>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</si>
  <si>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</si>
  <si>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</si>
  <si>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</si>
  <si>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</si>
  <si>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</si>
  <si>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</si>
  <si>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</si>
  <si>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</si>
  <si>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</si>
  <si>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</si>
  <si>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</si>
  <si>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</si>
  <si>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</si>
  <si>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</si>
  <si>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</si>
  <si>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</si>
  <si>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</si>
  <si>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</si>
  <si>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</si>
  <si>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</si>
  <si>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</si>
  <si>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</si>
  <si>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</si>
  <si>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</si>
  <si>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</si>
  <si>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</si>
  <si>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</si>
  <si>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</si>
  <si>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</si>
  <si>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</si>
  <si>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</si>
  <si>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</si>
  <si>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</si>
  <si>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</si>
  <si>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</si>
  <si>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</si>
  <si>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</si>
  <si>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</si>
  <si>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</si>
  <si>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</si>
  <si>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</si>
  <si>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</si>
  <si>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</si>
  <si>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</si>
  <si>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</si>
  <si>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</si>
  <si>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</si>
  <si>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</si>
  <si>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</si>
  <si>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</si>
  <si>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</si>
  <si>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</si>
  <si>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</si>
  <si>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</si>
  <si>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</si>
  <si>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</si>
  <si>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</si>
  <si>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</si>
  <si>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</si>
  <si>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</si>
  <si>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</si>
  <si>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</si>
  <si>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</si>
  <si>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</si>
  <si>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</si>
  <si>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</si>
  <si>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</si>
  <si>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</si>
  <si>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</si>
  <si>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</si>
  <si>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</si>
  <si>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</si>
  <si>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</si>
  <si>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</si>
  <si>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</si>
  <si>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</si>
  <si>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</si>
  <si>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</si>
  <si>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</si>
  <si>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</si>
  <si>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</si>
  <si>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</si>
  <si>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</si>
  <si>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</si>
  <si>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</si>
  <si>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</si>
  <si>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</si>
  <si>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</si>
  <si>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</si>
  <si>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</si>
  <si>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</si>
  <si>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</si>
  <si>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</si>
  <si>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</si>
  <si>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</si>
  <si>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</si>
  <si>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</si>
  <si>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</si>
  <si>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</si>
  <si>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</si>
  <si>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</si>
  <si>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</si>
  <si>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</si>
  <si>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</si>
  <si>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</si>
  <si>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</si>
  <si>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</si>
  <si>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</si>
  <si>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</si>
  <si>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</si>
  <si>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</si>
  <si>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</si>
  <si>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</si>
  <si>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</si>
  <si>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</si>
  <si>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</si>
  <si>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</si>
  <si>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</si>
  <si>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</si>
  <si>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</si>
  <si>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</si>
  <si>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</si>
  <si>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</si>
  <si>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</si>
  <si>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</si>
  <si>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</si>
  <si>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</si>
  <si>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</si>
  <si>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</si>
  <si>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</si>
  <si>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</si>
  <si>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</si>
  <si>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</si>
  <si>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</si>
  <si>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</si>
  <si>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</si>
  <si>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</si>
  <si>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</si>
  <si>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</si>
  <si>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</si>
  <si>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</si>
  <si>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</si>
  <si>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</si>
  <si>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</si>
  <si>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</si>
  <si>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</si>
  <si>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</si>
  <si>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</si>
  <si>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</si>
  <si>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</si>
  <si>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</si>
  <si>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</si>
  <si>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</si>
  <si>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</si>
  <si>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</si>
  <si>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</si>
  <si>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</si>
  <si>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</si>
  <si>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</si>
  <si>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</si>
  <si>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</si>
  <si>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</si>
  <si>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</si>
  <si>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</si>
  <si>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</si>
  <si>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</si>
  <si>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</si>
  <si>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</si>
  <si>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</si>
  <si>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</si>
  <si>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</si>
  <si>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</si>
  <si>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</si>
  <si>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</si>
  <si>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</si>
  <si>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</si>
  <si>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</si>
  <si>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</si>
  <si>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</si>
  <si>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</si>
  <si>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</si>
  <si>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</si>
  <si>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</si>
  <si>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</si>
  <si>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</si>
  <si>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</si>
  <si>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</si>
  <si>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</si>
  <si>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</si>
  <si>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</si>
  <si>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</si>
  <si>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</si>
  <si>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</si>
  <si>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</si>
  <si>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</si>
  <si>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</si>
  <si>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</si>
  <si>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</si>
  <si>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</si>
  <si>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</si>
  <si>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</si>
  <si>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</si>
  <si>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</si>
  <si>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</si>
  <si>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</si>
  <si>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</si>
  <si>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</si>
  <si>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</si>
  <si>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</si>
  <si>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</si>
  <si>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</si>
  <si>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</si>
  <si>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</si>
  <si>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</si>
  <si>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</si>
  <si>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</si>
  <si>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</si>
  <si>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</si>
  <si>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</si>
  <si>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</si>
  <si>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</si>
  <si>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</si>
  <si>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</si>
  <si>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</si>
  <si>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</si>
  <si>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</si>
  <si>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</si>
  <si>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</si>
  <si>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</si>
  <si>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</si>
  <si>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</si>
  <si>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</si>
  <si>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</si>
  <si>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</si>
  <si>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</si>
  <si>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</si>
  <si>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</si>
  <si>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</si>
  <si>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</si>
  <si>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</si>
  <si>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</si>
  <si>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</si>
  <si>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</si>
  <si>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</si>
  <si>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</si>
  <si>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</si>
  <si>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</si>
  <si>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</si>
  <si>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</si>
  <si>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</si>
  <si>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</si>
  <si>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</si>
  <si>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</si>
  <si>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</si>
  <si>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</si>
  <si>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</si>
  <si>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</si>
  <si>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</si>
  <si>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</si>
  <si>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</si>
  <si>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</si>
  <si>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</si>
  <si>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</si>
  <si>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</si>
  <si>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</si>
  <si>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</si>
  <si>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</si>
  <si>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</si>
  <si>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</si>
  <si>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</si>
  <si>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</si>
  <si>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</si>
  <si>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</si>
  <si>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</si>
  <si>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</si>
  <si>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</si>
  <si>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</si>
  <si>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</si>
  <si>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</si>
  <si>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</si>
  <si>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</si>
  <si>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</si>
  <si>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</si>
  <si>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</si>
  <si>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</si>
  <si>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</si>
  <si>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</si>
  <si>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</si>
  <si>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</si>
  <si>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</si>
  <si>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</si>
  <si>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</si>
  <si>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</si>
  <si>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</si>
  <si>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</si>
  <si>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</si>
  <si>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</si>
  <si>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</si>
  <si>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</si>
  <si>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</si>
  <si>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</si>
  <si>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</si>
  <si>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</si>
  <si>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</si>
  <si>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</si>
  <si>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</si>
  <si>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</si>
  <si>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</si>
  <si>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</si>
  <si>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</si>
  <si>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</si>
  <si>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</si>
  <si>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</si>
  <si>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</si>
  <si>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</si>
  <si>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</si>
  <si>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</si>
  <si>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</si>
  <si>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</si>
  <si>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</si>
  <si>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</si>
  <si>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</si>
  <si>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</si>
  <si>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</si>
  <si>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</si>
  <si>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</si>
  <si>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</si>
  <si>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</si>
  <si>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</si>
  <si>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</si>
  <si>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</si>
  <si>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</si>
  <si>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</si>
  <si>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</si>
  <si>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</si>
  <si>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</si>
  <si>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</si>
  <si>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</si>
  <si>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</si>
  <si>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</si>
  <si>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</si>
  <si>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</si>
  <si>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</si>
  <si>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</si>
  <si>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</si>
  <si>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</si>
  <si>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</si>
  <si>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</si>
  <si>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</si>
  <si>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</si>
  <si>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</si>
  <si>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</si>
  <si>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</si>
  <si>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</si>
  <si>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</si>
  <si>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</si>
  <si>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</si>
  <si>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</si>
  <si>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</si>
  <si>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</si>
  <si>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</si>
  <si>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</si>
  <si>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</si>
  <si>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</si>
  <si>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</si>
  <si>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</si>
  <si>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</si>
  <si>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</si>
  <si>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</si>
  <si>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</si>
  <si>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</si>
  <si>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</si>
  <si>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</si>
  <si>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</si>
  <si>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</si>
  <si>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</si>
  <si>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</si>
  <si>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</si>
  <si>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</si>
  <si>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</si>
  <si>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</si>
  <si>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</si>
  <si>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</si>
  <si>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</si>
  <si>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</si>
  <si>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</si>
  <si>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</si>
  <si>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</si>
  <si>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</si>
  <si>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</si>
  <si>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</si>
  <si>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</si>
  <si>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</si>
  <si>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</si>
  <si>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</si>
  <si>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</si>
  <si>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</si>
  <si>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</si>
  <si>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</si>
  <si>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</si>
  <si>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</si>
  <si>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</si>
  <si>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</si>
  <si>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</si>
  <si>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</si>
  <si>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</si>
  <si>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</si>
  <si>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</si>
  <si>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</si>
  <si>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</si>
  <si>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</si>
  <si>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</si>
  <si>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</si>
  <si>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</si>
  <si>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</si>
  <si>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</si>
  <si>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</si>
  <si>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</si>
  <si>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</si>
  <si>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</si>
  <si>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</si>
  <si>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</si>
  <si>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</si>
  <si>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</si>
  <si>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</si>
  <si>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</si>
  <si>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</si>
  <si>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</si>
  <si>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</si>
  <si>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</si>
  <si>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</si>
  <si>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</si>
  <si>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</si>
  <si>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</si>
  <si>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</si>
  <si>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</si>
  <si>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</si>
  <si>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</si>
  <si>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</si>
  <si>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</si>
  <si>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</si>
  <si>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</si>
  <si>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</si>
  <si>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</si>
  <si>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</si>
  <si>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</si>
  <si>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</si>
  <si>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</si>
  <si>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</si>
  <si>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</si>
  <si>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</si>
  <si>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</si>
  <si>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</si>
  <si>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</si>
  <si>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</si>
  <si>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</si>
  <si>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</si>
  <si>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</si>
  <si>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</si>
  <si>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</si>
  <si>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</si>
  <si>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</si>
  <si>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</si>
  <si>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</si>
  <si>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</si>
  <si>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</si>
  <si>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</si>
  <si>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</si>
  <si>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</si>
  <si>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</si>
  <si>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</si>
  <si>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</si>
  <si>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</si>
  <si>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</si>
  <si>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</si>
  <si>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</si>
  <si>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</si>
  <si>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</si>
  <si>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</si>
  <si>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</si>
  <si>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</si>
  <si>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</si>
  <si>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</si>
  <si>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</si>
  <si>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</si>
  <si>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</si>
  <si>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</si>
  <si>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</si>
  <si>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</si>
  <si>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</si>
  <si>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</si>
  <si>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</si>
  <si>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</si>
  <si>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</si>
  <si>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</si>
  <si>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</si>
  <si>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</si>
  <si>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</si>
  <si>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</si>
  <si>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</si>
  <si>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</si>
  <si>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</si>
  <si>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</si>
  <si>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</si>
  <si>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</si>
  <si>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</si>
  <si>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</si>
  <si>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</si>
  <si>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</si>
  <si>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</si>
  <si>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</si>
  <si>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</si>
  <si>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</si>
  <si>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</si>
  <si>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</si>
  <si>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</si>
  <si>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</si>
  <si>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</si>
  <si>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</si>
  <si>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</si>
  <si>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</si>
  <si>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</si>
  <si>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</si>
  <si>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</si>
  <si>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</si>
  <si>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</si>
  <si>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</si>
  <si>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</si>
  <si>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</si>
  <si>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</si>
  <si>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</si>
  <si>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</si>
  <si>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</si>
  <si>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</si>
  <si>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</si>
  <si>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</si>
  <si>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</si>
  <si>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</si>
  <si>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</si>
  <si>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</si>
  <si>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</si>
  <si>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</si>
  <si>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</si>
  <si>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</si>
  <si>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</si>
  <si>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</si>
  <si>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</si>
  <si>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</si>
  <si>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</si>
  <si>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</si>
  <si>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</si>
  <si>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</si>
  <si>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</si>
  <si>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</si>
  <si>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</si>
  <si>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</si>
  <si>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</si>
  <si>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</si>
  <si>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</si>
  <si>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</si>
  <si>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</si>
  <si>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</si>
  <si>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</si>
  <si>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</si>
  <si>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</si>
  <si>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</si>
  <si>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</si>
  <si>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</si>
  <si>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</si>
  <si>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</si>
  <si>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</si>
  <si>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</si>
  <si>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</si>
  <si>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</si>
  <si>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</si>
  <si>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</si>
  <si>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</si>
  <si>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</si>
  <si>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</si>
  <si>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</si>
  <si>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</si>
  <si>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</si>
  <si>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</si>
  <si>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</si>
  <si>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</si>
  <si>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</si>
  <si>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</si>
  <si>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</si>
  <si>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</si>
  <si>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</si>
  <si>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</si>
  <si>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</si>
  <si>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</si>
  <si>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</si>
  <si>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</si>
  <si>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</si>
  <si>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</si>
  <si>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</si>
  <si>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</si>
  <si>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</si>
  <si>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</si>
  <si>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</si>
  <si>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</si>
  <si>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</si>
  <si>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</si>
  <si>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</si>
  <si>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</si>
  <si>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</si>
  <si>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</si>
  <si>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</si>
  <si>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</si>
  <si>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</si>
  <si>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</si>
  <si>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</si>
  <si>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</si>
  <si>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</si>
  <si>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</si>
  <si>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</si>
  <si>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</si>
  <si>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</si>
  <si>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</si>
  <si>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</si>
  <si>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</si>
  <si>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</si>
  <si>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</si>
  <si>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</si>
  <si>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</si>
  <si>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</si>
  <si>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</si>
  <si>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</si>
  <si>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</si>
  <si>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</si>
  <si>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</si>
  <si>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</si>
  <si>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</si>
  <si>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</si>
  <si>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</si>
  <si>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</si>
  <si>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</si>
  <si>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</si>
  <si>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</si>
  <si>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</si>
  <si>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</si>
  <si>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</si>
  <si>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</si>
  <si>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</si>
  <si>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</si>
  <si>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</si>
  <si>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</si>
  <si>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</si>
  <si>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</si>
  <si>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</si>
  <si>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</si>
  <si>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</si>
  <si>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</si>
  <si>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</si>
  <si>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</si>
  <si>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</si>
  <si>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</si>
  <si>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</si>
  <si>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</si>
  <si>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</si>
  <si>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</si>
  <si>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</si>
  <si>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</si>
  <si>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</si>
  <si>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</si>
  <si>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</si>
  <si>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</si>
  <si>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</si>
  <si>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</si>
  <si>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</si>
  <si>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</si>
  <si>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</si>
  <si>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</si>
  <si>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</si>
  <si>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</si>
  <si>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</si>
  <si>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</si>
  <si>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</si>
  <si>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</si>
  <si>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</si>
  <si>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</si>
  <si>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</si>
  <si>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</si>
  <si>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</si>
  <si>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</si>
  <si>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</si>
  <si>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</si>
  <si>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</si>
  <si>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</si>
  <si>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</si>
  <si>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</si>
  <si>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</si>
  <si>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</si>
  <si>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</si>
  <si>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</si>
  <si>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</si>
  <si>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</si>
  <si>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</si>
  <si>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</si>
  <si>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</si>
  <si>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</si>
  <si>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</si>
  <si>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</si>
  <si>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</si>
  <si>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</si>
  <si>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</si>
  <si>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</si>
  <si>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</si>
  <si>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</si>
  <si>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</si>
  <si>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</si>
  <si>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</si>
  <si>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</si>
  <si>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</si>
  <si>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</si>
  <si>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</si>
  <si>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</si>
  <si>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</si>
  <si>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</si>
  <si>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</si>
  <si>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</si>
  <si>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</si>
  <si>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</si>
  <si>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</si>
  <si>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</si>
  <si>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</si>
  <si>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</si>
  <si>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</si>
  <si>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</si>
  <si>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</si>
  <si>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</si>
  <si>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</si>
  <si>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</si>
  <si>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</si>
  <si>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</si>
  <si>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</si>
  <si>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</si>
  <si>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</si>
  <si>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</si>
  <si>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</si>
  <si>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</si>
  <si>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</si>
  <si>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</si>
  <si>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</si>
  <si>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</si>
  <si>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</si>
  <si>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</si>
  <si>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</si>
  <si>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</si>
  <si>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</si>
  <si>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</si>
  <si>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</si>
  <si>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</si>
  <si>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</si>
  <si>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</si>
  <si>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</si>
  <si>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</si>
  <si>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</si>
  <si>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</si>
  <si>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</si>
  <si>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</si>
  <si>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</si>
  <si>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</si>
  <si>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</si>
  <si>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</si>
  <si>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</si>
  <si>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</si>
  <si>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</si>
  <si>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</si>
  <si>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</si>
  <si>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</si>
  <si>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</si>
  <si>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</si>
  <si>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</si>
  <si>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</si>
  <si>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</si>
  <si>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</si>
  <si>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</si>
  <si>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</si>
  <si>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</si>
  <si>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</si>
  <si>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</si>
  <si>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</si>
  <si>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</si>
  <si>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</si>
  <si>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</si>
  <si>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</si>
  <si>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</si>
  <si>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</si>
  <si>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</si>
  <si>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</si>
  <si>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</si>
  <si>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</si>
  <si>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</si>
  <si>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</si>
  <si>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</si>
  <si>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</si>
  <si>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</si>
  <si>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</si>
  <si>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</si>
  <si>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</si>
  <si>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</si>
  <si>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</si>
  <si>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</si>
  <si>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</si>
  <si>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</si>
  <si>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</si>
  <si>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</si>
  <si>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</si>
  <si>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</si>
  <si>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</si>
  <si>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</si>
  <si>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</si>
  <si>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</si>
  <si>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</si>
  <si>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</si>
  <si>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</si>
  <si>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</si>
  <si>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</si>
  <si>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</si>
  <si>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</si>
  <si>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</si>
  <si>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</si>
  <si>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</si>
  <si>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</si>
  <si>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</si>
  <si>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</si>
  <si>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</si>
  <si>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</si>
  <si>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</si>
  <si>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</si>
  <si>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</si>
  <si>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</si>
  <si>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</si>
  <si>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</si>
  <si>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</si>
  <si>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</si>
  <si>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</si>
  <si>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</si>
  <si>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</si>
  <si>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</si>
  <si>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</si>
  <si>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</si>
  <si>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</si>
  <si>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</si>
  <si>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</si>
  <si>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</si>
  <si>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</si>
  <si>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</si>
  <si>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</si>
  <si>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</si>
  <si>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</si>
  <si>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</si>
  <si>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</si>
  <si>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</si>
  <si>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</si>
  <si>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</si>
  <si>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</si>
  <si>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</si>
  <si>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</si>
  <si>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</si>
  <si>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</si>
  <si>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</si>
  <si>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</si>
  <si>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</si>
  <si>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</si>
  <si>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</si>
  <si>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</si>
  <si>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</si>
  <si>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</si>
  <si>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</si>
  <si>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</si>
  <si>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</si>
  <si>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</si>
  <si>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</si>
  <si>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</si>
  <si>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</si>
  <si>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</si>
  <si>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</si>
  <si>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</si>
  <si>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</si>
  <si>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</si>
  <si>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</si>
  <si>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</si>
  <si>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</si>
  <si>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</si>
  <si>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</si>
  <si>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</si>
  <si>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</si>
  <si>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</si>
  <si>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</si>
  <si>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</si>
  <si>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</si>
  <si>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</si>
  <si>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</si>
  <si>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</si>
  <si>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</si>
  <si>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</si>
  <si>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</si>
  <si>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</si>
  <si>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</si>
  <si>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</si>
  <si>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</si>
  <si>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</si>
  <si>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</si>
  <si>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</si>
  <si>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</si>
  <si>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</si>
  <si>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</si>
  <si>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</si>
  <si>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</si>
  <si>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</si>
  <si>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</si>
  <si>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</si>
  <si>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</si>
  <si>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</si>
  <si>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</si>
  <si>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</si>
  <si>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</si>
  <si>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</si>
  <si>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</si>
  <si>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</si>
  <si>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</si>
  <si>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</si>
  <si>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</si>
  <si>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</si>
  <si>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</si>
  <si>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</si>
  <si>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</si>
  <si>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</si>
  <si>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</si>
  <si>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</si>
  <si>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</si>
  <si>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</si>
  <si>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</si>
  <si>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</si>
  <si>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</si>
  <si>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</si>
  <si>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</si>
  <si>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</si>
  <si>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</si>
  <si>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</si>
  <si>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</si>
  <si>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</si>
  <si>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</si>
  <si>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</si>
  <si>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</si>
  <si>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</si>
  <si>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</si>
  <si>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</si>
  <si>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</si>
  <si>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</si>
  <si>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</si>
  <si>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</si>
  <si>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</si>
  <si>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</si>
  <si>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</si>
  <si>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</si>
  <si>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</si>
  <si>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</si>
  <si>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</si>
  <si>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</si>
  <si>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</si>
  <si>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</si>
  <si>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</si>
  <si>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</si>
  <si>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</si>
  <si>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</si>
  <si>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</si>
  <si>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</si>
  <si>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</si>
  <si>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</si>
  <si>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</si>
  <si>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</si>
  <si>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</si>
  <si>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</si>
  <si>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</si>
  <si>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</si>
  <si>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</si>
  <si>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</si>
  <si>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</si>
  <si>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</si>
  <si>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</si>
  <si>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</si>
  <si>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</si>
  <si>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</si>
  <si>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</si>
  <si>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</si>
  <si>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</si>
  <si>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</si>
  <si>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</si>
  <si>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</si>
  <si>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</si>
  <si>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</si>
  <si>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</si>
  <si>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</si>
  <si>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</si>
  <si>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</si>
  <si>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</si>
  <si>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</si>
  <si>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</si>
  <si>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</si>
  <si>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</si>
  <si>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</si>
  <si>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</si>
  <si>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</si>
  <si>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</si>
  <si>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</si>
  <si>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</si>
  <si>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</si>
  <si>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</si>
  <si>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</si>
  <si>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</si>
  <si>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</si>
  <si>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</si>
  <si>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</si>
  <si>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</si>
  <si>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</si>
  <si>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</si>
  <si>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</si>
  <si>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</si>
  <si>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</si>
  <si>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</si>
  <si>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</si>
  <si>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</si>
  <si>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</si>
  <si>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</si>
  <si>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</si>
  <si>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</si>
  <si>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</si>
  <si>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</si>
  <si>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</si>
  <si>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</si>
  <si>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</si>
  <si>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</si>
  <si>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</si>
  <si>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</si>
  <si>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</si>
  <si>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</si>
  <si>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</si>
  <si>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</si>
  <si>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</si>
  <si>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</si>
  <si>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</si>
  <si>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</si>
  <si>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</si>
  <si>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</si>
  <si>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</si>
  <si>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</si>
  <si>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</si>
  <si>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</si>
  <si>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</si>
  <si>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</si>
  <si>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</si>
  <si>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</si>
  <si>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</si>
  <si>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</si>
  <si>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</si>
  <si>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</si>
  <si>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</si>
  <si>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</si>
  <si>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</si>
  <si>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</si>
  <si>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</si>
  <si>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</si>
  <si>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</si>
  <si>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</si>
  <si>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</si>
  <si>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</si>
  <si>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</si>
  <si>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</si>
  <si>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</si>
  <si>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</si>
  <si>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</si>
  <si>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</si>
  <si>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</si>
  <si>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</si>
  <si>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</si>
  <si>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</si>
  <si>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</si>
  <si>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</si>
  <si>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</si>
  <si>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</si>
  <si>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</si>
  <si>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</si>
  <si>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</si>
  <si>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</si>
  <si>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</si>
  <si>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</si>
  <si>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</si>
  <si>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</si>
  <si>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</si>
  <si>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</si>
  <si>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</si>
  <si>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</si>
  <si>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</si>
  <si>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</si>
  <si>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</si>
  <si>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</si>
  <si>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</si>
  <si>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</si>
  <si>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</si>
  <si>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</si>
  <si>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</si>
  <si>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</si>
  <si>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</si>
  <si>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</si>
  <si>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</si>
  <si>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</si>
  <si>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</si>
  <si>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</si>
  <si>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</si>
  <si>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</si>
  <si>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</si>
  <si>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</si>
  <si>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</si>
  <si>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</si>
  <si>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</si>
  <si>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</si>
  <si>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</si>
  <si>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</si>
  <si>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</si>
  <si>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</si>
  <si>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</si>
  <si>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</si>
  <si>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</si>
  <si>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</si>
  <si>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</si>
  <si>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</si>
  <si>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</si>
  <si>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</si>
  <si>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</si>
  <si>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</si>
  <si>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</si>
  <si>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</si>
  <si>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</si>
  <si>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</si>
  <si>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</si>
  <si>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</si>
  <si>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</si>
  <si>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</si>
  <si>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</si>
  <si>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</si>
  <si>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</si>
  <si>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</si>
  <si>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</si>
  <si>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</si>
  <si>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</si>
  <si>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</si>
  <si>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</si>
  <si>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</si>
  <si>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</si>
  <si>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</si>
  <si>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</si>
  <si>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</si>
  <si>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</si>
  <si>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</si>
  <si>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</si>
  <si>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</si>
  <si>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</si>
  <si>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</si>
  <si>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</si>
  <si>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</si>
  <si>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</si>
  <si>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</si>
  <si>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</si>
  <si>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</si>
  <si>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</si>
  <si>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</si>
  <si>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</si>
  <si>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</si>
  <si>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</si>
  <si>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</si>
  <si>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</si>
  <si>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</si>
  <si>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</si>
  <si>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</si>
  <si>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</si>
  <si>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</si>
  <si>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</si>
  <si>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</si>
  <si>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</si>
  <si>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</si>
  <si>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</si>
  <si>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</si>
  <si>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</si>
  <si>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</si>
  <si>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</si>
  <si>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</si>
  <si>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</si>
  <si>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</si>
  <si>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</si>
  <si>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</si>
  <si>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</si>
  <si>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</si>
  <si>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</si>
  <si>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</si>
  <si>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</si>
  <si>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</si>
  <si>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</si>
  <si>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</si>
  <si>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</si>
  <si>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</si>
  <si>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</si>
  <si>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</si>
  <si>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</si>
  <si>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</si>
  <si>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</si>
  <si>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</si>
  <si>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</si>
  <si>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</si>
  <si>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</si>
  <si>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</si>
  <si>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</si>
  <si>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</si>
  <si>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</si>
  <si>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</si>
  <si>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</si>
  <si>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</si>
  <si>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</si>
  <si>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</si>
  <si>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</si>
  <si>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</si>
  <si>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</si>
  <si>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</si>
  <si>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</si>
  <si>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</si>
  <si>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</si>
  <si>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</si>
  <si>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</si>
  <si>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</si>
  <si>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</si>
  <si>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</si>
  <si>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</si>
  <si>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</si>
  <si>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</si>
  <si>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</si>
  <si>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</si>
  <si>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</si>
  <si>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</si>
  <si>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</si>
  <si>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</si>
  <si>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</si>
  <si>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</si>
  <si>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</si>
  <si>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</si>
  <si>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</si>
  <si>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</si>
  <si>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</si>
  <si>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</si>
  <si>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</si>
  <si>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</si>
  <si>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</si>
  <si>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</si>
  <si>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</si>
  <si>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</si>
  <si>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</si>
  <si>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</si>
  <si>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</si>
  <si>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</si>
  <si>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</si>
  <si>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</si>
  <si>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</si>
  <si>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</si>
  <si>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</si>
  <si>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</si>
  <si>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</si>
  <si>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</si>
  <si>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</si>
  <si>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</si>
  <si>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</si>
  <si>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</si>
  <si>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</si>
  <si>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</si>
  <si>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</si>
  <si>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</si>
  <si>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</si>
  <si>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</si>
  <si>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</si>
  <si>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</si>
  <si>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</si>
  <si>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</si>
  <si>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</si>
  <si>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</si>
  <si>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</si>
  <si>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</si>
  <si>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</si>
  <si>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</si>
  <si>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</si>
  <si>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</si>
  <si>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</si>
  <si>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</si>
  <si>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</si>
  <si>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</si>
  <si>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</si>
  <si>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</si>
  <si>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</si>
  <si>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</si>
  <si>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</si>
  <si>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</si>
  <si>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</si>
  <si>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</si>
  <si>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</si>
  <si>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</si>
  <si>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</si>
  <si>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</si>
  <si>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</si>
  <si>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</si>
  <si>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</si>
  <si>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</si>
  <si>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</si>
  <si>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</si>
  <si>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</si>
  <si>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</si>
  <si>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</si>
  <si>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</si>
  <si>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</si>
  <si>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</si>
  <si>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</si>
  <si>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</si>
  <si>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</si>
  <si>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</si>
  <si>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</si>
  <si>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</si>
  <si>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</si>
  <si>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</si>
  <si>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</si>
  <si>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</si>
  <si>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</si>
  <si>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</si>
  <si>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</si>
  <si>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</si>
  <si>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</si>
  <si>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</si>
  <si>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</si>
  <si>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</si>
  <si>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</si>
  <si>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</si>
  <si>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</si>
  <si>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</si>
  <si>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</si>
  <si>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</si>
  <si>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</si>
  <si>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</si>
  <si>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</si>
  <si>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</si>
  <si>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</si>
  <si>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</si>
  <si>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</si>
  <si>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</si>
  <si>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</si>
  <si>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</si>
  <si>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</si>
  <si>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</si>
  <si>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</si>
  <si>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</si>
  <si>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</si>
  <si>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</si>
  <si>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</si>
  <si>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</si>
  <si>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</si>
  <si>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</si>
  <si>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</si>
  <si>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</si>
  <si>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</si>
  <si>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</si>
  <si>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</si>
  <si>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</si>
  <si>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</si>
  <si>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</si>
  <si>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</si>
  <si>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</si>
  <si>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</si>
  <si>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</si>
  <si>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</si>
  <si>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</si>
  <si>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</si>
  <si>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</si>
  <si>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</si>
  <si>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</si>
  <si>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</si>
  <si>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</si>
  <si>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</si>
  <si>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</si>
  <si>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</si>
  <si>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</si>
  <si>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</si>
  <si>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</si>
  <si>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</si>
  <si>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</si>
  <si>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</si>
  <si>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</si>
  <si>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</si>
  <si>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</si>
  <si>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</si>
  <si>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</si>
  <si>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</si>
  <si>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</si>
  <si>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</si>
  <si>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</si>
  <si>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</si>
  <si>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</si>
  <si>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</si>
  <si>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</si>
  <si>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</si>
  <si>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</si>
  <si>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</si>
  <si>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</si>
  <si>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</si>
  <si>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</si>
  <si>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</si>
  <si>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</si>
  <si>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</si>
  <si>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</si>
  <si>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</si>
  <si>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</si>
  <si>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</si>
  <si>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</si>
  <si>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</si>
  <si>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</si>
  <si>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</si>
  <si>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</si>
  <si>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</si>
  <si>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</si>
  <si>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</si>
  <si>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</si>
  <si>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</si>
  <si>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</si>
  <si>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</si>
  <si>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</si>
  <si>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</si>
  <si>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</si>
  <si>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</si>
  <si>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</si>
  <si>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</si>
  <si>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</si>
  <si>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</si>
  <si>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</si>
  <si>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</si>
  <si>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</si>
  <si>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</si>
  <si>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</si>
  <si>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</si>
  <si>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</si>
  <si>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</si>
  <si>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</si>
  <si>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</si>
  <si>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</si>
  <si>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</si>
  <si>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</si>
  <si>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</si>
  <si>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</si>
  <si>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</si>
  <si>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</si>
  <si>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</si>
  <si>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</si>
  <si>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</si>
  <si>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</si>
  <si>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</si>
  <si>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</si>
  <si>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</si>
  <si>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</si>
  <si>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</si>
  <si>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</si>
  <si>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</si>
  <si>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</si>
  <si>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</si>
  <si>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</si>
  <si>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</si>
  <si>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</si>
  <si>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</si>
  <si>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</si>
  <si>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</si>
  <si>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</si>
  <si>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</si>
  <si>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</si>
  <si>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</si>
  <si>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</si>
  <si>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</si>
  <si>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</si>
  <si>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</si>
  <si>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</si>
  <si>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</si>
  <si>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</si>
  <si>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</si>
  <si>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</si>
  <si>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</si>
  <si>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</si>
  <si>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</si>
  <si>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</si>
  <si>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</si>
  <si>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</si>
  <si>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</si>
  <si>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</si>
  <si>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</si>
  <si>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</si>
  <si>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</si>
  <si>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</si>
  <si>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</si>
  <si>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</si>
  <si>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</si>
  <si>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</si>
  <si>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</si>
  <si>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</si>
  <si>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</si>
  <si>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</si>
  <si>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</si>
  <si>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</si>
  <si>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</si>
  <si>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</si>
  <si>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</si>
  <si>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</si>
  <si>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</si>
  <si>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</si>
  <si>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</si>
  <si>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</si>
  <si>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</si>
  <si>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</si>
  <si>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</si>
  <si>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</si>
  <si>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</si>
  <si>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</si>
  <si>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</si>
  <si>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</si>
  <si>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</si>
  <si>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</si>
  <si>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</si>
  <si>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</si>
  <si>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</si>
  <si>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</si>
  <si>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</si>
  <si>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</si>
  <si>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</si>
  <si>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</si>
  <si>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</si>
  <si>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</si>
  <si>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</si>
  <si>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</si>
  <si>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</si>
  <si>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</si>
  <si>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</si>
  <si>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</si>
  <si>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</si>
  <si>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</si>
  <si>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</si>
  <si>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</si>
  <si>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</si>
  <si>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</si>
  <si>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</si>
  <si>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</si>
  <si>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</si>
  <si>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</si>
  <si>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</si>
  <si>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</si>
  <si>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</si>
  <si>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</si>
  <si>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</si>
  <si>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</si>
  <si>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</si>
  <si>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</si>
  <si>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</si>
  <si>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</si>
  <si>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</si>
  <si>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</si>
  <si>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</si>
  <si>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</si>
  <si>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</si>
  <si>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</si>
  <si>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</si>
  <si>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</si>
  <si>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</si>
  <si>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</si>
  <si>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</si>
  <si>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</si>
  <si>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</si>
  <si>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</si>
  <si>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</si>
  <si>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</si>
  <si>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</si>
  <si>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</si>
  <si>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</si>
  <si>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</si>
  <si>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</si>
  <si>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</si>
  <si>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</si>
  <si>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</si>
  <si>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</si>
  <si>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</si>
  <si>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</si>
  <si>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</si>
  <si>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</si>
  <si>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</si>
  <si>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</si>
  <si>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</si>
  <si>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</si>
  <si>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</si>
  <si>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</si>
  <si>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</si>
  <si>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</si>
  <si>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</si>
  <si>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</si>
  <si>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</si>
  <si>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</si>
  <si>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</si>
  <si>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</si>
  <si>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</si>
  <si>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</si>
  <si>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</si>
  <si>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</si>
  <si>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</si>
  <si>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</si>
  <si>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</si>
  <si>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</si>
  <si>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</si>
  <si>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</si>
  <si>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</si>
  <si>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</si>
  <si>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</si>
  <si>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</si>
  <si>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</si>
  <si>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</si>
  <si>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</si>
  <si>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</si>
  <si>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</si>
  <si>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</si>
  <si>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</si>
  <si>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</si>
  <si>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</si>
  <si>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</si>
  <si>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</si>
  <si>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</si>
  <si>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</si>
  <si>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</si>
  <si>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</si>
  <si>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</si>
  <si>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</si>
  <si>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</si>
  <si>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</si>
  <si>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</si>
  <si>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</si>
  <si>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</si>
  <si>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</si>
  <si>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</si>
  <si>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</si>
  <si>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</si>
  <si>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</si>
  <si>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</si>
  <si>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</si>
  <si>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</si>
  <si>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</si>
  <si>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</si>
  <si>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</si>
  <si>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</si>
  <si>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</si>
  <si>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</si>
  <si>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</si>
  <si>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</si>
  <si>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</si>
  <si>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</si>
  <si>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</si>
  <si>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</si>
  <si>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</si>
  <si>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</si>
  <si>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</si>
  <si>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</si>
  <si>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</si>
  <si>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</si>
  <si>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</si>
  <si>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</si>
  <si>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</si>
  <si>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</si>
  <si>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</si>
  <si>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</si>
  <si>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</si>
  <si>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</si>
  <si>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</si>
  <si>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</si>
  <si>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</si>
  <si>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</si>
  <si>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</si>
  <si>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</si>
  <si>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</si>
  <si>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</si>
  <si>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</si>
  <si>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</si>
  <si>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</si>
  <si>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</si>
  <si>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</si>
  <si>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</si>
  <si>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</si>
  <si>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</si>
  <si>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</si>
  <si>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</si>
  <si>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</si>
  <si>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</si>
  <si>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</si>
  <si>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</si>
  <si>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</si>
  <si>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</si>
  <si>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</si>
  <si>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</si>
  <si>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</si>
  <si>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</si>
  <si>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</si>
  <si>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</si>
  <si>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</si>
  <si>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</si>
  <si>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</si>
  <si>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</si>
  <si>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</si>
  <si>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</si>
  <si>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</si>
  <si>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</si>
  <si>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</si>
  <si>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</si>
  <si>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</si>
  <si>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</si>
  <si>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</si>
  <si>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</si>
  <si>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</si>
  <si>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</si>
  <si>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</si>
  <si>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</si>
  <si>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</si>
  <si>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</si>
  <si>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</si>
  <si>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</si>
  <si>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</si>
  <si>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</si>
  <si>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</si>
  <si>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</si>
  <si>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</si>
  <si>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</si>
  <si>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</si>
  <si>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</si>
  <si>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</si>
  <si>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</si>
  <si>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</si>
  <si>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</si>
  <si>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</si>
  <si>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</si>
  <si>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</si>
  <si>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</si>
  <si>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</si>
  <si>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</si>
  <si>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</si>
  <si>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</si>
  <si>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</si>
  <si>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</si>
  <si>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</si>
  <si>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</si>
  <si>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</si>
  <si>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</si>
  <si>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</si>
  <si>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</si>
  <si>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</si>
  <si>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</si>
  <si>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</si>
  <si>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</si>
  <si>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</si>
  <si>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</si>
  <si>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</si>
  <si>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</si>
  <si>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</si>
  <si>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</si>
  <si>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</si>
  <si>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</si>
  <si>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</si>
  <si>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</si>
  <si>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</si>
  <si>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</si>
  <si>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</si>
  <si>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</si>
  <si>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</si>
  <si>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</si>
  <si>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</si>
  <si>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</si>
  <si>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</si>
  <si>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</si>
  <si>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</si>
  <si>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</si>
  <si>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</si>
  <si>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</si>
  <si>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</si>
  <si>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</si>
  <si>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</si>
  <si>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</si>
  <si>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</si>
  <si>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</si>
  <si>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</si>
  <si>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</si>
  <si>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</si>
  <si>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</si>
  <si>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</si>
  <si>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</si>
  <si>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</si>
  <si>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</si>
  <si>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</si>
  <si>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</si>
  <si>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</si>
  <si>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</si>
  <si>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</si>
  <si>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</si>
  <si>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</si>
  <si>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</si>
  <si>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</si>
  <si>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</si>
  <si>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</si>
  <si>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</si>
  <si>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</si>
  <si>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</si>
  <si>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</si>
  <si>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</si>
  <si>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</si>
  <si>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</si>
  <si>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</si>
  <si>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</si>
  <si>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</si>
  <si>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</si>
  <si>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</si>
  <si>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</si>
  <si>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</si>
  <si>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</si>
  <si>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</si>
  <si>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</si>
  <si>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</si>
  <si>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</si>
  <si>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</si>
  <si>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</si>
  <si>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</si>
  <si>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</si>
  <si>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</si>
  <si>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</si>
  <si>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</si>
  <si>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</si>
  <si>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</si>
  <si>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</si>
  <si>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</si>
  <si>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</si>
  <si>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</si>
  <si>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</si>
  <si>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</si>
  <si>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</si>
  <si>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</si>
  <si>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</si>
  <si>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</si>
  <si>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</si>
  <si>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</si>
  <si>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</si>
  <si>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</si>
  <si>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</si>
  <si>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</si>
  <si>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</si>
  <si>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</si>
  <si>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</si>
  <si>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</si>
  <si>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</si>
  <si>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</si>
  <si>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</si>
  <si>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</si>
  <si>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</si>
  <si>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</si>
  <si>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</si>
  <si>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</si>
  <si>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</si>
  <si>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</si>
  <si>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</si>
  <si>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</si>
  <si>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</si>
  <si>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</si>
  <si>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</si>
  <si>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</si>
  <si>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</si>
  <si>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</si>
  <si>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</si>
  <si>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</si>
  <si>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</si>
  <si>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</si>
  <si>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</si>
  <si>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</si>
  <si>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</si>
  <si>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</si>
  <si>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</si>
  <si>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</si>
  <si>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</si>
  <si>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</si>
  <si>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</si>
  <si>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</si>
  <si>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</si>
  <si>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</si>
  <si>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</si>
  <si>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</si>
  <si>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</si>
  <si>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</si>
  <si>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</si>
  <si>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</si>
  <si>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</si>
  <si>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</si>
  <si>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</si>
  <si>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</si>
  <si>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</si>
  <si>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</si>
  <si>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</si>
  <si>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</si>
  <si>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</si>
  <si>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</si>
  <si>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</si>
  <si>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</si>
  <si>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</si>
  <si>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</si>
  <si>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</si>
  <si>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</si>
  <si>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</si>
  <si>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</si>
  <si>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</si>
  <si>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</si>
  <si>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</si>
  <si>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</si>
  <si>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</si>
  <si>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</si>
  <si>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</si>
  <si>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</si>
  <si>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</si>
  <si>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</si>
  <si>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</si>
  <si>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</si>
  <si>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</si>
  <si>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</si>
  <si>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</si>
  <si>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</si>
  <si>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</si>
  <si>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</si>
  <si>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</si>
  <si>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</si>
  <si>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</si>
  <si>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</si>
  <si>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</si>
  <si>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</si>
  <si>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</si>
  <si>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</si>
  <si>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</si>
  <si>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</si>
  <si>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</si>
  <si>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</si>
  <si>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</si>
  <si>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</si>
  <si>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</si>
  <si>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</si>
  <si>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</si>
  <si>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</si>
  <si>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</si>
  <si>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</si>
  <si>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</si>
  <si>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</si>
  <si>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</si>
  <si>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</si>
  <si>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</si>
  <si>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</si>
  <si>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</si>
  <si>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</si>
  <si>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</si>
  <si>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</si>
  <si>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</si>
  <si>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</si>
  <si>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</si>
  <si>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</si>
  <si>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</si>
  <si>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</si>
  <si>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</si>
  <si>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</si>
  <si>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</si>
  <si>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</si>
  <si>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</si>
  <si>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</si>
  <si>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</si>
  <si>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</si>
  <si>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</si>
  <si>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</si>
  <si>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</si>
  <si>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</si>
  <si>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</si>
  <si>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</si>
  <si>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</si>
  <si>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</si>
  <si>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</si>
  <si>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</si>
  <si>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</si>
  <si>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</si>
  <si>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</si>
  <si>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</si>
  <si>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</si>
  <si>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</si>
  <si>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</si>
  <si>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</si>
  <si>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</si>
  <si>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</si>
  <si>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</si>
  <si>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</si>
  <si>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</si>
  <si>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</si>
  <si>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</si>
  <si>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</si>
  <si>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</si>
  <si>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</si>
  <si>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</si>
  <si>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</si>
  <si>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</si>
  <si>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</si>
  <si>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</si>
  <si>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</si>
  <si>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</si>
  <si>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</si>
  <si>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</si>
  <si>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</si>
  <si>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</si>
  <si>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</si>
  <si>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</si>
  <si>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</si>
  <si>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</si>
  <si>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</si>
  <si>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</si>
  <si>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</si>
  <si>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</si>
  <si>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</si>
  <si>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</si>
  <si>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</si>
  <si>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</si>
  <si>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</si>
  <si>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</si>
  <si>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</si>
  <si>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</si>
  <si>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</si>
  <si>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</si>
  <si>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</si>
  <si>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</si>
  <si>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</si>
  <si>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</si>
  <si>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</si>
  <si>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</si>
  <si>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</si>
  <si>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</si>
  <si>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</si>
  <si>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</si>
  <si>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</si>
  <si>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</si>
  <si>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</si>
  <si>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</si>
  <si>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</si>
  <si>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</si>
  <si>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</si>
  <si>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</si>
  <si>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</si>
  <si>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</si>
  <si>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</si>
  <si>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</si>
  <si>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</si>
  <si>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</si>
  <si>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</si>
  <si>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</si>
  <si>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</si>
  <si>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</si>
  <si>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</si>
  <si>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</si>
  <si>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</si>
  <si>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</si>
  <si>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</si>
  <si>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</si>
  <si>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</si>
  <si>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</si>
  <si>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</si>
  <si>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</si>
  <si>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</si>
  <si>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</si>
  <si>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</si>
  <si>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</si>
  <si>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</si>
  <si>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</si>
  <si>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</si>
  <si>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</si>
  <si>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</si>
  <si>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</si>
  <si>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</si>
  <si>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</si>
  <si>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</si>
  <si>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</si>
  <si>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</si>
  <si>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</si>
  <si>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</si>
  <si>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</si>
  <si>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</si>
  <si>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</si>
  <si>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</si>
  <si>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</si>
  <si>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</si>
  <si>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</si>
  <si>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</si>
  <si>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</si>
  <si>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</si>
  <si>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</si>
  <si>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</si>
  <si>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</si>
  <si>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</si>
  <si>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</si>
  <si>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</si>
  <si>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</si>
  <si>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</si>
  <si>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</si>
  <si>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</si>
  <si>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</si>
  <si>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</si>
  <si>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</si>
  <si>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</si>
  <si>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</si>
  <si>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</si>
  <si>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</si>
  <si>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</si>
  <si>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</si>
  <si>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</si>
  <si>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</si>
  <si>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</si>
  <si>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</si>
  <si>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</si>
  <si>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</si>
  <si>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</si>
  <si>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</si>
  <si>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</si>
  <si>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</si>
  <si>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</si>
  <si>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</si>
  <si>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</si>
  <si>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</si>
  <si>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</si>
  <si>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</si>
  <si>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</si>
  <si>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</si>
  <si>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</si>
  <si>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</si>
  <si>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</si>
  <si>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</si>
  <si>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</si>
  <si>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</si>
  <si>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</si>
  <si>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</si>
  <si>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</si>
  <si>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</si>
  <si>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</si>
  <si>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</si>
  <si>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</si>
  <si>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</si>
  <si>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</si>
  <si>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</si>
  <si>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</si>
  <si>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</si>
  <si>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</si>
  <si>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</si>
  <si>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</si>
  <si>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</si>
  <si>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</si>
  <si>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</si>
  <si>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</si>
  <si>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</si>
  <si>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</si>
  <si>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</si>
  <si>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</si>
  <si>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</si>
  <si>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</si>
  <si>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</si>
  <si>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</si>
  <si>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</si>
  <si>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</si>
  <si>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</si>
  <si>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</si>
  <si>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</si>
  <si>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</si>
  <si>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</si>
  <si>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</si>
  <si>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</si>
  <si>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</si>
  <si>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</si>
  <si>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</si>
  <si>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</si>
  <si>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</si>
  <si>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</si>
  <si>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</si>
  <si>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</si>
  <si>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</si>
  <si>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</si>
  <si>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</si>
  <si>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</si>
  <si>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</si>
  <si>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</si>
  <si>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</si>
  <si>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</si>
  <si>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</si>
  <si>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</si>
  <si>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</si>
  <si>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</si>
  <si>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</si>
  <si>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</si>
  <si>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</si>
  <si>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</si>
  <si>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</si>
  <si>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</si>
  <si>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</si>
  <si>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</si>
  <si>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</si>
  <si>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</si>
  <si>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</si>
  <si>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</si>
  <si>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</si>
  <si>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</si>
  <si>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</si>
  <si>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</si>
  <si>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</si>
  <si>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</si>
  <si>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</si>
  <si>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</si>
  <si>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</si>
  <si>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</si>
  <si>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</si>
  <si>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</si>
  <si>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</si>
  <si>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</si>
  <si>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</si>
  <si>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</si>
  <si>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</si>
  <si>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</si>
  <si>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</si>
  <si>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</si>
  <si>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</si>
  <si>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</si>
  <si>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</si>
  <si>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</si>
  <si>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</si>
  <si>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</si>
  <si>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</si>
  <si>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</si>
  <si>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</si>
  <si>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</si>
  <si>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</si>
  <si>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</si>
  <si>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</si>
  <si>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</si>
  <si>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</si>
  <si>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</si>
  <si>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</si>
  <si>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</si>
  <si>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</si>
  <si>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</si>
  <si>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</si>
  <si>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</si>
  <si>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</si>
  <si>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</si>
  <si>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</si>
  <si>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</si>
  <si>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</si>
  <si>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</si>
  <si>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</si>
  <si>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</si>
  <si>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</si>
  <si>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</si>
  <si>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</si>
  <si>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</si>
  <si>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</si>
  <si>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</si>
  <si>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</si>
  <si>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</si>
  <si>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</si>
  <si>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</si>
  <si>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</si>
  <si>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</si>
  <si>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</si>
  <si>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</si>
  <si>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</si>
  <si>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</si>
  <si>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</si>
  <si>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</si>
  <si>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</si>
  <si>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</si>
  <si>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</si>
  <si>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</si>
  <si>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</si>
  <si>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</si>
  <si>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</si>
  <si>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</si>
  <si>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</si>
  <si>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</si>
  <si>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</si>
  <si>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</si>
  <si>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</si>
  <si>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</si>
  <si>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</si>
  <si>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</si>
  <si>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</si>
  <si>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</si>
  <si>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</si>
  <si>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</si>
  <si>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</si>
  <si>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</si>
  <si>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</si>
  <si>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</si>
  <si>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</si>
  <si>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</si>
  <si>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</si>
  <si>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</si>
  <si>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</si>
  <si>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</si>
  <si>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</si>
  <si>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</si>
  <si>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</si>
  <si>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</si>
  <si>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</si>
  <si>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</si>
  <si>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</si>
  <si>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</si>
  <si>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</si>
  <si>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</si>
  <si>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</si>
  <si>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</si>
  <si>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</si>
  <si>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</si>
  <si>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</si>
  <si>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</si>
  <si>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</si>
  <si>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</si>
  <si>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</si>
  <si>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</si>
  <si>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</si>
  <si>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</si>
  <si>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</si>
  <si>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</si>
  <si>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</si>
  <si>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</si>
  <si>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</si>
  <si>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</si>
  <si>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</si>
  <si>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</si>
  <si>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</si>
  <si>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</si>
  <si>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</si>
  <si>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</si>
  <si>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</si>
  <si>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</si>
  <si>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</si>
  <si>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</si>
  <si>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</si>
  <si>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</si>
  <si>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</si>
  <si>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</si>
  <si>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</si>
  <si>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</si>
  <si>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</si>
  <si>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</si>
  <si>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</si>
  <si>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</si>
  <si>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</si>
  <si>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</si>
  <si>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</si>
  <si>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</si>
  <si>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</si>
  <si>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</si>
  <si>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</si>
  <si>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</si>
  <si>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</si>
  <si>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</si>
  <si>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</si>
  <si>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</si>
  <si>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</si>
  <si>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</si>
  <si>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</si>
  <si>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</si>
  <si>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</si>
  <si>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</si>
  <si>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</si>
  <si>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</si>
  <si>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</si>
  <si>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</si>
  <si>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</si>
  <si>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</si>
  <si>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</si>
  <si>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</si>
  <si>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</si>
  <si>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</si>
  <si>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</si>
  <si>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</si>
  <si>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</si>
  <si>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</si>
  <si>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</si>
  <si>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</si>
  <si>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</si>
  <si>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</si>
  <si>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</si>
  <si>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</si>
  <si>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</si>
  <si>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</si>
  <si>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</si>
  <si>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</si>
  <si>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</si>
  <si>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</si>
  <si>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</si>
  <si>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</si>
  <si>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</si>
  <si>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</si>
  <si>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</si>
  <si>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</si>
  <si>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</si>
  <si>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</si>
  <si>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</si>
  <si>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</si>
  <si>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</si>
  <si>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</si>
  <si>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</si>
  <si>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</si>
  <si>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</si>
  <si>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</si>
  <si>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</si>
  <si>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</si>
  <si>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</si>
  <si>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</si>
  <si>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</si>
  <si>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</si>
  <si>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</si>
  <si>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</si>
  <si>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</si>
  <si>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</si>
  <si>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</si>
  <si>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</si>
  <si>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</si>
  <si>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</si>
  <si>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</si>
  <si>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</si>
  <si>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</si>
  <si>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</si>
  <si>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</si>
  <si>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</si>
  <si>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</si>
  <si>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</si>
  <si>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</si>
  <si>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</si>
  <si>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</si>
  <si>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</si>
  <si>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</si>
  <si>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</si>
  <si>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</si>
  <si>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</si>
  <si>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</si>
  <si>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</si>
  <si>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</si>
  <si>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</si>
  <si>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</si>
  <si>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</si>
  <si>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</si>
  <si>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</si>
  <si>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</si>
  <si>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</si>
  <si>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</si>
  <si>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</si>
  <si>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</si>
  <si>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</si>
  <si>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</si>
  <si>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</si>
  <si>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</si>
  <si>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</si>
  <si>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</si>
  <si>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</si>
  <si>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</si>
  <si>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</si>
  <si>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</si>
  <si>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</si>
  <si>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</si>
  <si>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</si>
  <si>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</si>
  <si>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</si>
  <si>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</si>
  <si>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</si>
  <si>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</si>
  <si>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</si>
  <si>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</si>
  <si>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</si>
  <si>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</si>
  <si>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</si>
  <si>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</si>
  <si>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</si>
  <si>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</si>
  <si>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</si>
  <si>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</si>
  <si>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</si>
  <si>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</si>
  <si>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</si>
  <si>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</si>
  <si>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</si>
  <si>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</si>
  <si>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</si>
  <si>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</si>
  <si>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</si>
  <si>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</si>
  <si>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</si>
  <si>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</si>
  <si>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</si>
  <si>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</si>
  <si>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</si>
  <si>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</si>
  <si>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</si>
  <si>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</si>
  <si>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</si>
  <si>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</si>
  <si>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</si>
  <si>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</si>
  <si>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</si>
  <si>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</si>
  <si>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</si>
  <si>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</si>
  <si>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</si>
  <si>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</si>
  <si>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</si>
  <si>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</si>
  <si>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</si>
  <si>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</si>
  <si>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</si>
  <si>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</si>
  <si>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</si>
  <si>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</si>
  <si>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</si>
  <si>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</si>
  <si>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</si>
  <si>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</si>
  <si>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</si>
  <si>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</si>
  <si>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</si>
  <si>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</si>
  <si>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</si>
  <si>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</si>
  <si>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</si>
  <si>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</si>
  <si>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</si>
  <si>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</si>
  <si>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</si>
  <si>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</si>
  <si>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</si>
  <si>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</si>
  <si>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</si>
  <si>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</si>
  <si>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</si>
  <si>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</si>
  <si>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</si>
  <si>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</si>
  <si>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</si>
  <si>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</si>
  <si>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</si>
  <si>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</si>
  <si>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</si>
  <si>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</si>
  <si>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</si>
  <si>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</si>
  <si>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</si>
  <si>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</si>
  <si>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</si>
  <si>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</si>
  <si>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</si>
  <si>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</si>
  <si>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</si>
  <si>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</si>
  <si>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</si>
  <si>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</si>
  <si>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</si>
  <si>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</si>
  <si>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</si>
  <si>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</si>
  <si>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</si>
  <si>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</si>
  <si>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</si>
  <si>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</si>
  <si>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</si>
  <si>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</si>
  <si>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</si>
  <si>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</si>
  <si>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</si>
  <si>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</si>
  <si>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</si>
  <si>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</si>
  <si>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</si>
  <si>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</si>
  <si>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</si>
  <si>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</si>
  <si>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</si>
  <si>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</si>
  <si>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</si>
  <si>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</si>
  <si>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</si>
  <si>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</si>
  <si>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</si>
  <si>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</si>
  <si>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</si>
  <si>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</si>
  <si>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</si>
  <si>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</si>
  <si>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</si>
  <si>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</si>
  <si>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</si>
  <si>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</si>
  <si>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</si>
  <si>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</si>
  <si>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</si>
  <si>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</si>
  <si>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</si>
  <si>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</si>
  <si>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</si>
  <si>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</si>
  <si>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</si>
  <si>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</si>
  <si>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</si>
  <si>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</si>
  <si>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</si>
  <si>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</si>
  <si>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</si>
  <si>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</si>
  <si>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</si>
  <si>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</si>
  <si>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</si>
  <si>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</si>
  <si>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</si>
  <si>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</si>
  <si>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</si>
  <si>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</si>
  <si>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</si>
  <si>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</si>
  <si>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</si>
  <si>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</si>
  <si>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</si>
  <si>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</si>
  <si>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</si>
  <si>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</si>
  <si>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</si>
  <si>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</si>
  <si>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</si>
  <si>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</si>
  <si>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</si>
  <si>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</si>
  <si>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</si>
  <si>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</si>
  <si>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</si>
  <si>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</si>
  <si>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</si>
  <si>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</si>
  <si>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</si>
  <si>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</si>
  <si>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</si>
  <si>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</si>
  <si>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</si>
  <si>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</si>
  <si>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</si>
  <si>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</si>
  <si>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</si>
  <si>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</si>
  <si>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</si>
  <si>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</si>
  <si>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</si>
  <si>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</si>
  <si>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</si>
  <si>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</si>
  <si>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</si>
  <si>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</si>
  <si>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</si>
  <si>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</si>
  <si>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</si>
  <si>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</si>
  <si>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</si>
  <si>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</si>
  <si>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</si>
  <si>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</si>
  <si>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</si>
  <si>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</si>
  <si>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</si>
  <si>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</si>
  <si>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</si>
  <si>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</si>
  <si>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</si>
  <si>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</si>
  <si>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</si>
  <si>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</si>
  <si>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</si>
  <si>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</si>
  <si>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</si>
  <si>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</si>
  <si>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</si>
  <si>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</si>
  <si>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</si>
  <si>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</si>
  <si>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</si>
  <si>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</si>
  <si>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</si>
  <si>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</si>
  <si>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</si>
  <si>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</si>
  <si>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</si>
  <si>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</si>
  <si>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</si>
  <si>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</si>
  <si>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</si>
  <si>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</si>
  <si>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</si>
  <si>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</si>
  <si>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</si>
  <si>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</si>
  <si>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</si>
  <si>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</si>
  <si>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</si>
  <si>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</si>
  <si>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</si>
  <si>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</si>
  <si>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</si>
  <si>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</si>
  <si>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</si>
  <si>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</si>
  <si>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</si>
  <si>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</si>
  <si>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</si>
  <si>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</si>
  <si>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</si>
  <si>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</si>
  <si>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</si>
  <si>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</si>
  <si>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</si>
  <si>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</si>
  <si>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</si>
  <si>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</si>
  <si>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</si>
  <si>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</si>
  <si>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</si>
  <si>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</si>
  <si>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</si>
  <si>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</si>
  <si>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</si>
  <si>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</si>
  <si>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</si>
  <si>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</si>
  <si>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</si>
  <si>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</si>
  <si>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</si>
  <si>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</si>
  <si>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</si>
  <si>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</si>
  <si>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</si>
  <si>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</si>
  <si>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</si>
  <si>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</si>
  <si>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</si>
  <si>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</si>
  <si>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</si>
  <si>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</si>
  <si>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</si>
  <si>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</si>
  <si>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</si>
  <si>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</si>
  <si>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</si>
  <si>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</si>
  <si>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</si>
  <si>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</si>
  <si>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</si>
  <si>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</si>
  <si>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</si>
  <si>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</si>
  <si>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</si>
  <si>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</si>
  <si>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</si>
  <si>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</si>
  <si>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</si>
  <si>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</si>
  <si>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</si>
  <si>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</si>
  <si>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</si>
  <si>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</si>
  <si>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</si>
  <si>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</si>
  <si>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</si>
  <si>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</si>
  <si>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</si>
  <si>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</si>
  <si>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</si>
  <si>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</si>
  <si>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</si>
  <si>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</si>
  <si>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</si>
  <si>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</si>
  <si>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</si>
  <si>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</si>
  <si>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</si>
  <si>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</si>
  <si>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</si>
  <si>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</si>
  <si>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</si>
  <si>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</si>
  <si>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</si>
  <si>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</si>
  <si>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</si>
  <si>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</si>
  <si>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</si>
  <si>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</si>
  <si>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</si>
  <si>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</si>
  <si>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</si>
  <si>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</si>
  <si>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</si>
  <si>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</si>
  <si>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</si>
  <si>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</si>
  <si>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</si>
  <si>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</si>
  <si>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</si>
  <si>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</si>
  <si>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</si>
  <si>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</si>
  <si>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</si>
  <si>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</si>
  <si>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</si>
  <si>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</si>
  <si>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</si>
  <si>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</si>
  <si>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</si>
  <si>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</si>
  <si>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</si>
  <si>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</si>
  <si>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</si>
  <si>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</si>
  <si>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</si>
  <si>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</si>
  <si>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</si>
  <si>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</si>
  <si>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</si>
  <si>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</si>
  <si>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</si>
  <si>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</si>
  <si>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</si>
  <si>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</si>
  <si>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</si>
  <si>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</si>
  <si>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</si>
  <si>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</si>
  <si>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</si>
  <si>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</si>
  <si>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</si>
  <si>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</si>
  <si>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</si>
  <si>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</si>
  <si>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</si>
  <si>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</si>
  <si>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</si>
  <si>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</si>
  <si>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</si>
  <si>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</si>
  <si>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</si>
  <si>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</si>
  <si>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</si>
  <si>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</si>
  <si>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</si>
  <si>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</si>
  <si>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</si>
  <si>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</si>
  <si>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</si>
  <si>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</si>
  <si>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</si>
  <si>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</si>
  <si>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</si>
  <si>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</si>
  <si>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</si>
  <si>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</si>
  <si>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</si>
  <si>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</si>
  <si>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</si>
  <si>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</si>
  <si>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</si>
  <si>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</si>
  <si>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</si>
  <si>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</si>
  <si>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</si>
  <si>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</si>
  <si>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</si>
  <si>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</si>
  <si>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</si>
  <si>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</si>
  <si>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</si>
  <si>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</si>
  <si>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</si>
  <si>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</si>
  <si>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</si>
  <si>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</si>
  <si>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</si>
  <si>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</si>
  <si>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</si>
  <si>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</si>
  <si>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</si>
  <si>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</si>
  <si>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</si>
  <si>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</si>
  <si>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</si>
  <si>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</si>
  <si>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</si>
  <si>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</si>
  <si>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</si>
  <si>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</si>
  <si>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</si>
  <si>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</si>
  <si>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</si>
  <si>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</si>
  <si>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</si>
  <si>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</si>
  <si>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</si>
  <si>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</si>
  <si>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</si>
  <si>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</si>
  <si>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</si>
  <si>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</si>
  <si>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</si>
  <si>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</si>
  <si>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</si>
  <si>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</si>
  <si>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</si>
  <si>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</si>
  <si>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</si>
  <si>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</si>
  <si>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</si>
  <si>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</si>
  <si>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</si>
  <si>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</si>
  <si>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</si>
  <si>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</si>
  <si>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</si>
  <si>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</si>
  <si>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</si>
  <si>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</si>
  <si>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</si>
  <si>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</si>
  <si>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</si>
  <si>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</si>
  <si>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</si>
  <si>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</si>
  <si>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</si>
  <si>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</si>
  <si>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</si>
  <si>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</si>
  <si>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</si>
  <si>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</si>
  <si>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</si>
  <si>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</si>
  <si>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</si>
  <si>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</si>
  <si>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</si>
  <si>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</si>
  <si>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</si>
  <si>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</si>
  <si>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</si>
  <si>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</si>
  <si>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</si>
  <si>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</si>
  <si>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</si>
  <si>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</si>
  <si>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</si>
  <si>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</si>
  <si>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</si>
  <si>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</si>
  <si>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</si>
  <si>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</si>
  <si>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</si>
  <si>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</si>
  <si>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</si>
  <si>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</si>
  <si>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</si>
  <si>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</si>
  <si>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</si>
  <si>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</si>
  <si>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</si>
  <si>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</si>
  <si>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</si>
  <si>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</si>
  <si>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</si>
  <si>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</si>
  <si>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</si>
  <si>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</si>
  <si>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</si>
  <si>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</si>
  <si>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</si>
  <si>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</si>
  <si>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</si>
  <si>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</si>
  <si>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</si>
  <si>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</si>
  <si>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</si>
  <si>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</si>
  <si>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</si>
  <si>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</si>
  <si>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</si>
  <si>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</si>
  <si>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</si>
  <si>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</si>
  <si>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</si>
  <si>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</si>
  <si>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</si>
  <si>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</si>
  <si>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</si>
  <si>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</si>
  <si>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</si>
  <si>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</si>
  <si>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</si>
  <si>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</si>
  <si>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</si>
  <si>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</si>
  <si>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</si>
  <si>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</si>
  <si>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</si>
  <si>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</si>
  <si>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</si>
  <si>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</si>
  <si>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</si>
  <si>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</si>
  <si>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</si>
  <si>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</si>
  <si>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</si>
  <si>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</si>
  <si>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</si>
  <si>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</si>
  <si>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</si>
  <si>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</si>
  <si>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</si>
  <si>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</si>
  <si>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</si>
  <si>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</si>
  <si>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</si>
  <si>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</si>
  <si>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</si>
  <si>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</si>
  <si>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</si>
  <si>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</si>
  <si>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</si>
  <si>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</si>
  <si>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</si>
  <si>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</si>
  <si>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</si>
  <si>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</si>
  <si>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</si>
  <si>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</si>
  <si>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</si>
  <si>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</si>
  <si>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</si>
  <si>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</si>
  <si>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</si>
  <si>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</si>
  <si>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</si>
  <si>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</si>
  <si>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</si>
  <si>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</si>
  <si>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</si>
  <si>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</si>
  <si>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</si>
  <si>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</si>
  <si>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</si>
  <si>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</si>
  <si>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</si>
  <si>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</si>
  <si>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</si>
  <si>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</si>
  <si>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</si>
  <si>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</si>
  <si>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</si>
  <si>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</si>
  <si>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</si>
  <si>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</si>
  <si>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</si>
  <si>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</si>
  <si>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</si>
  <si>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</si>
  <si>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</si>
  <si>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</si>
  <si>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</si>
  <si>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</si>
  <si>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</si>
  <si>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</si>
  <si>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</si>
  <si>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</si>
  <si>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</si>
  <si>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</si>
  <si>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</si>
  <si>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</si>
  <si>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</si>
  <si>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</si>
  <si>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</si>
  <si>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</si>
  <si>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</si>
  <si>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</si>
  <si>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</si>
  <si>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</si>
  <si>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</si>
  <si>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</si>
  <si>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</si>
  <si>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</si>
  <si>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</si>
  <si>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</si>
  <si>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</si>
  <si>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</si>
  <si>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</si>
  <si>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</si>
  <si>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</si>
  <si>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</si>
  <si>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</si>
  <si>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</si>
  <si>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</si>
  <si>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</si>
  <si>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</si>
  <si>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</si>
  <si>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</si>
  <si>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</si>
  <si>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</si>
  <si>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</si>
  <si>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</si>
  <si>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</si>
  <si>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</si>
  <si>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</si>
  <si>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</si>
  <si>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</si>
  <si>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</si>
  <si>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</si>
  <si>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</si>
  <si>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</si>
  <si>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</si>
  <si>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</si>
  <si>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</si>
  <si>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</si>
  <si>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</si>
  <si>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</si>
  <si>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</si>
  <si>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</si>
  <si>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</si>
  <si>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</si>
  <si>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</si>
  <si>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</si>
  <si>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</si>
  <si>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</si>
  <si>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</si>
  <si>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</si>
  <si>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</si>
  <si>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</si>
  <si>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</si>
  <si>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</si>
  <si>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</si>
  <si>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</si>
  <si>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</si>
  <si>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</si>
  <si>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</si>
  <si>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</si>
  <si>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</si>
  <si>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</si>
  <si>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</si>
  <si>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</si>
  <si>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</si>
  <si>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</si>
  <si>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</si>
  <si>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</si>
  <si>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</si>
  <si>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</si>
  <si>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</si>
  <si>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</si>
  <si>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</si>
  <si>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</si>
  <si>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</si>
  <si>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</si>
  <si>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</si>
  <si>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</si>
  <si>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</si>
  <si>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</si>
  <si>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</si>
  <si>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</si>
  <si>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</si>
  <si>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</si>
  <si>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</si>
  <si>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</si>
  <si>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</si>
  <si>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</si>
  <si>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</si>
  <si>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</si>
  <si>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</si>
  <si>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</si>
  <si>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</si>
  <si>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</si>
  <si>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</si>
  <si>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</si>
  <si>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</si>
  <si>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</si>
  <si>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</si>
  <si>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</si>
  <si>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</si>
  <si>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</si>
  <si>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</si>
  <si>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</si>
  <si>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</si>
  <si>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</si>
  <si>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</si>
  <si>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</si>
  <si>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</si>
  <si>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</si>
  <si>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</si>
  <si>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</si>
  <si>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</si>
  <si>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</si>
  <si>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</si>
  <si>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</si>
  <si>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</si>
  <si>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</si>
  <si>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</si>
  <si>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</si>
  <si>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</si>
  <si>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</si>
  <si>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</si>
  <si>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</si>
  <si>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</si>
  <si>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</si>
  <si>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</si>
  <si>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</si>
  <si>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</si>
  <si>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</si>
  <si>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</si>
  <si>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</si>
  <si>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</si>
  <si>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</si>
  <si>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</si>
  <si>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</si>
  <si>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</si>
  <si>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</si>
  <si>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</si>
  <si>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</si>
  <si>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</si>
  <si>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</si>
  <si>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</si>
  <si>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</si>
  <si>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</si>
  <si>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</si>
  <si>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</si>
  <si>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</si>
  <si>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</si>
  <si>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</si>
  <si>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</si>
  <si>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</si>
  <si>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</si>
  <si>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</si>
  <si>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</si>
  <si>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</si>
  <si>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</si>
  <si>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</si>
  <si>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</si>
  <si>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</si>
  <si>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</si>
  <si>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</si>
  <si>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</si>
  <si>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</si>
  <si>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</si>
  <si>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</si>
  <si>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</si>
  <si>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</si>
  <si>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</si>
  <si>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</si>
  <si>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</si>
  <si>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</si>
  <si>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</si>
  <si>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</si>
  <si>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</si>
  <si>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</si>
  <si>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</si>
  <si>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</si>
  <si>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</si>
  <si>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</si>
  <si>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</si>
  <si>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</si>
  <si>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</si>
  <si>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</si>
  <si>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</si>
  <si>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</si>
  <si>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</si>
  <si>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</si>
  <si>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</si>
  <si>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</si>
  <si>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</si>
  <si>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</si>
  <si>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</si>
  <si>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</si>
  <si>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</si>
  <si>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</si>
  <si>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</si>
  <si>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</si>
  <si>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</si>
  <si>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</si>
  <si>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</si>
  <si>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</si>
  <si>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</si>
  <si>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</si>
  <si>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</si>
  <si>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</si>
  <si>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</si>
  <si>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</si>
  <si>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</si>
  <si>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</si>
  <si>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</si>
  <si>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</si>
  <si>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</si>
  <si>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</si>
  <si>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</si>
  <si>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</si>
  <si>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</si>
  <si>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</si>
  <si>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</si>
  <si>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</si>
  <si>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</si>
  <si>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</si>
  <si>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</si>
  <si>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</si>
  <si>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</si>
  <si>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</si>
  <si>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</si>
  <si>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</si>
  <si>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</si>
  <si>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</si>
  <si>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</si>
  <si>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</si>
  <si>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</si>
  <si>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</si>
  <si>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</si>
  <si>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</si>
  <si>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</si>
  <si>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</si>
  <si>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</si>
  <si>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</si>
  <si>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</si>
  <si>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</si>
  <si>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</si>
  <si>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</si>
  <si>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</si>
  <si>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</si>
  <si>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</si>
  <si>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</si>
  <si>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</si>
  <si>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</si>
  <si>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</si>
  <si>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</si>
  <si>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</si>
  <si>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</si>
  <si>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</si>
  <si>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</si>
  <si>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</si>
  <si>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</si>
  <si>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</si>
  <si>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</si>
  <si>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</si>
  <si>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</si>
  <si>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</si>
  <si>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</si>
  <si>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</si>
  <si>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</si>
  <si>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</si>
  <si>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</si>
  <si>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</si>
  <si>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</si>
  <si>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</si>
  <si>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</si>
  <si>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</si>
  <si>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</si>
  <si>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</si>
  <si>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</si>
  <si>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</si>
  <si>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</si>
  <si>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</si>
  <si>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</si>
  <si>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</si>
  <si>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</si>
  <si>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</si>
  <si>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</si>
  <si>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</si>
  <si>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</si>
  <si>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</si>
  <si>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</si>
  <si>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</si>
  <si>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</si>
  <si>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</si>
  <si>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</si>
  <si>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</si>
  <si>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</si>
  <si>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</si>
  <si>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</si>
  <si>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</si>
  <si>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</si>
  <si>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</si>
  <si>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</si>
  <si>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</si>
  <si>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</si>
  <si>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</si>
  <si>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</si>
  <si>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</si>
  <si>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</si>
  <si>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</si>
  <si>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</si>
  <si>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</si>
  <si>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</si>
  <si>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</si>
  <si>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</si>
  <si>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</si>
  <si>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</si>
  <si>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</si>
  <si>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</si>
  <si>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</si>
  <si>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</si>
  <si>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</si>
  <si>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</si>
  <si>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</si>
  <si>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</si>
  <si>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</si>
  <si>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</si>
  <si>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</si>
  <si>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</si>
  <si>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</si>
  <si>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</si>
  <si>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</si>
  <si>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</si>
  <si>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</si>
  <si>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</si>
  <si>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</si>
  <si>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</si>
  <si>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</si>
  <si>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</si>
  <si>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</si>
  <si>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</si>
  <si>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</si>
  <si>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</si>
  <si>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</si>
  <si>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</si>
  <si>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</si>
  <si>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</si>
  <si>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</si>
  <si>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</si>
  <si>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</si>
  <si>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</si>
  <si>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</si>
  <si>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</si>
  <si>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</si>
  <si>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</si>
  <si>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</si>
  <si>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</si>
  <si>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</si>
  <si>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</si>
  <si>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</si>
  <si>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</si>
  <si>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</si>
  <si>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</si>
  <si>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</si>
  <si>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</si>
  <si>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</si>
  <si>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</si>
  <si>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</si>
  <si>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</si>
  <si>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</si>
  <si>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</si>
  <si>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</si>
  <si>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</si>
  <si>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</si>
  <si>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</si>
  <si>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</si>
  <si>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</si>
  <si>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</si>
  <si>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</si>
  <si>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</si>
  <si>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</si>
  <si>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</si>
  <si>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</si>
  <si>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</si>
  <si>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</si>
  <si>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</si>
  <si>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</si>
  <si>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</si>
  <si>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</si>
  <si>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</si>
  <si>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</si>
  <si>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</si>
  <si>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</si>
  <si>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</si>
  <si>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</si>
  <si>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</si>
  <si>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</si>
  <si>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</si>
  <si>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</si>
  <si>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</si>
  <si>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</si>
  <si>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</si>
  <si>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</si>
  <si>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</si>
  <si>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</si>
  <si>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</si>
  <si>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</si>
  <si>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</si>
  <si>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</si>
  <si>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</si>
  <si>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</si>
  <si>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</si>
  <si>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</si>
  <si>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</si>
  <si>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</si>
  <si>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</si>
  <si>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</si>
  <si>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</si>
  <si>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</si>
  <si>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</si>
  <si>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</si>
  <si>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</si>
  <si>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</si>
  <si>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</si>
  <si>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</si>
  <si>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</si>
  <si>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</si>
  <si>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</si>
  <si>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</si>
  <si>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</si>
  <si>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</si>
  <si>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</si>
  <si>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</si>
  <si>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</si>
  <si>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</si>
  <si>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</si>
  <si>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</si>
  <si>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</si>
  <si>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</si>
  <si>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</si>
  <si>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</si>
  <si>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</si>
  <si>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</si>
  <si>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</si>
  <si>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</si>
  <si>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</si>
  <si>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</si>
  <si>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</si>
  <si>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</si>
  <si>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</si>
  <si>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</si>
  <si>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</si>
  <si>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</si>
  <si>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</si>
  <si>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</si>
  <si>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</si>
  <si>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</si>
  <si>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</si>
  <si>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</si>
  <si>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</si>
  <si>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</si>
  <si>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</si>
  <si>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</si>
  <si>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</si>
  <si>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</si>
  <si>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</si>
  <si>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</si>
  <si>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</si>
  <si>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</si>
  <si>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</si>
  <si>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</si>
  <si>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</si>
  <si>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</si>
  <si>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</si>
  <si>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</si>
  <si>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</si>
  <si>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</si>
  <si>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</si>
  <si>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</si>
  <si>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</si>
  <si>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</si>
  <si>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</si>
  <si>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</si>
  <si>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</si>
  <si>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</si>
  <si>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</si>
  <si>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</si>
  <si>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</si>
  <si>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</si>
  <si>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</si>
  <si>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</si>
  <si>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</si>
  <si>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</si>
  <si>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</si>
  <si>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</si>
  <si>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</si>
  <si>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</si>
  <si>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</si>
  <si>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</si>
  <si>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</si>
  <si>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</si>
  <si>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</si>
  <si>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</si>
  <si>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</si>
  <si>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</si>
  <si>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</si>
  <si>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</si>
  <si>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</si>
  <si>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</si>
  <si>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</si>
  <si>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</si>
  <si>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</si>
  <si>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</si>
  <si>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</si>
  <si>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</si>
  <si>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</si>
  <si>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</si>
  <si>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</si>
  <si>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</si>
  <si>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</si>
  <si>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</si>
  <si>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</si>
  <si>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</si>
  <si>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</si>
  <si>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</si>
  <si>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</si>
  <si>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</si>
  <si>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</si>
  <si>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</si>
  <si>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</si>
  <si>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</si>
  <si>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</si>
  <si>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</si>
  <si>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</si>
  <si>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</si>
  <si>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</si>
  <si>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</si>
  <si>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</si>
  <si>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</si>
  <si>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</si>
  <si>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</si>
  <si>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</si>
  <si>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</si>
  <si>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</si>
  <si>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</si>
  <si>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</si>
  <si>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</si>
  <si>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</si>
  <si>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</si>
  <si>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</si>
  <si>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</si>
  <si>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</si>
  <si>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</si>
  <si>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</si>
  <si>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</si>
  <si>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</si>
  <si>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</si>
  <si>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</si>
  <si>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</si>
  <si>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</si>
  <si>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</si>
  <si>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</si>
  <si>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</si>
  <si>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</si>
  <si>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</si>
  <si>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</si>
  <si>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</si>
  <si>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</si>
  <si>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</si>
  <si>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</si>
  <si>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</si>
  <si>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</si>
  <si>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</si>
  <si>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</si>
  <si>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</si>
  <si>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</si>
  <si>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</si>
  <si>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</si>
  <si>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</si>
  <si>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</si>
  <si>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</si>
  <si>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</si>
  <si>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</si>
  <si>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</si>
  <si>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</si>
  <si>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</si>
  <si>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</si>
  <si>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</si>
  <si>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</si>
  <si>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</si>
  <si>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</si>
  <si>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</si>
  <si>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</si>
  <si>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</si>
  <si>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</si>
  <si>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</si>
  <si>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</si>
  <si>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</si>
  <si>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</si>
  <si>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</si>
  <si>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</si>
  <si>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</si>
  <si>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</si>
  <si>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</si>
  <si>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</si>
  <si>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</si>
  <si>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</si>
  <si>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</si>
  <si>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</si>
  <si>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</si>
  <si>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</si>
  <si>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</si>
  <si>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</si>
  <si>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</si>
  <si>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</si>
  <si>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</si>
  <si>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</si>
  <si>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</si>
  <si>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</si>
  <si>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</si>
  <si>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</si>
  <si>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</si>
  <si>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</si>
  <si>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</si>
  <si>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</si>
  <si>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</si>
  <si>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</si>
  <si>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</si>
  <si>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</si>
  <si>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</si>
  <si>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</si>
  <si>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</si>
  <si>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</si>
  <si>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</si>
  <si>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</si>
  <si>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</si>
  <si>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</si>
  <si>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</si>
  <si>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</si>
  <si>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</si>
  <si>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</si>
  <si>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</si>
  <si>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</si>
  <si>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</si>
  <si>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</si>
  <si>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</si>
  <si>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</si>
  <si>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</si>
  <si>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</si>
  <si>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</si>
  <si>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</si>
  <si>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</si>
  <si>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</si>
  <si>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</si>
  <si>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</si>
  <si>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</si>
  <si>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</si>
  <si>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</si>
  <si>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</si>
  <si>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</si>
  <si>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</si>
  <si>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</si>
  <si>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</si>
  <si>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</si>
  <si>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</si>
  <si>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</si>
  <si>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</si>
  <si>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</si>
  <si>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</si>
  <si>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</si>
  <si>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</si>
  <si>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</si>
  <si>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</si>
  <si>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</si>
  <si>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</si>
  <si>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</si>
  <si>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</si>
  <si>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</si>
  <si>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</si>
  <si>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</si>
  <si>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</si>
  <si>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</si>
  <si>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</si>
  <si>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</si>
  <si>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</si>
  <si>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</si>
  <si>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</si>
  <si>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</si>
  <si>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</si>
  <si>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</si>
  <si>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</si>
  <si>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</si>
  <si>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</si>
  <si>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</si>
  <si>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</si>
  <si>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</si>
  <si>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</si>
  <si>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</si>
  <si>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</si>
  <si>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</si>
  <si>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</si>
  <si>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</si>
  <si>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</si>
  <si>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</si>
  <si>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</si>
  <si>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</si>
  <si>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</si>
  <si>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</si>
  <si>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</si>
  <si>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</si>
  <si>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</si>
  <si>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</si>
  <si>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</si>
  <si>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</si>
  <si>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</si>
  <si>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</si>
  <si>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</si>
  <si>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</si>
  <si>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</si>
  <si>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</si>
  <si>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</si>
  <si>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</si>
  <si>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</si>
  <si>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</si>
  <si>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</si>
  <si>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</si>
  <si>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</si>
  <si>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</si>
  <si>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</si>
  <si>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</si>
  <si>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</si>
  <si>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</si>
  <si>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</si>
  <si>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</si>
  <si>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</si>
  <si>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</si>
  <si>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</si>
  <si>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</si>
  <si>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</si>
  <si>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</si>
  <si>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</si>
  <si>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</si>
  <si>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</si>
  <si>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</si>
  <si>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</si>
  <si>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</si>
  <si>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</si>
  <si>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</si>
  <si>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</si>
  <si>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</si>
  <si>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</si>
  <si>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</si>
  <si>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</si>
  <si>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</si>
  <si>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</si>
  <si>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</si>
  <si>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</si>
  <si>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</si>
  <si>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</si>
  <si>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</si>
  <si>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</si>
  <si>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</si>
  <si>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</si>
  <si>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</si>
  <si>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</si>
  <si>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</si>
  <si>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</si>
  <si>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</si>
  <si>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</si>
  <si>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</si>
  <si>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</si>
  <si>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</si>
  <si>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</si>
  <si>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</si>
  <si>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</si>
  <si>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</si>
  <si>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</si>
  <si>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</si>
  <si>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</si>
  <si>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</si>
  <si>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</si>
  <si>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</si>
  <si>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</si>
  <si>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</si>
  <si>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</si>
  <si>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</si>
  <si>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</si>
  <si>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</si>
  <si>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</si>
  <si>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</si>
  <si>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</si>
  <si>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</si>
  <si>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</si>
  <si>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</si>
  <si>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</si>
  <si>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</si>
  <si>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</si>
  <si>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</si>
  <si>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</si>
  <si>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</si>
  <si>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</si>
  <si>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</si>
  <si>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</si>
  <si>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</si>
  <si>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</si>
  <si>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</si>
  <si>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</si>
  <si>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</si>
  <si>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</si>
  <si>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</si>
  <si>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</si>
  <si>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</si>
  <si>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</si>
  <si>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</si>
  <si>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</si>
  <si>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</si>
  <si>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</si>
  <si>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</si>
  <si>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</si>
  <si>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</si>
  <si>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</si>
  <si>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</si>
  <si>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</si>
  <si>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</si>
  <si>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</si>
  <si>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</si>
  <si>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</si>
  <si>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</si>
  <si>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</si>
  <si>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</si>
  <si>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</si>
  <si>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</si>
  <si>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</si>
  <si>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</si>
  <si>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</si>
  <si>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</si>
  <si>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</si>
  <si>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</si>
  <si>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</si>
  <si>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</si>
  <si>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</si>
  <si>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</si>
  <si>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</si>
  <si>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</si>
  <si>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</si>
  <si>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</si>
  <si>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</si>
  <si>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</si>
  <si>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</si>
  <si>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</si>
  <si>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</si>
  <si>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</si>
  <si>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</si>
  <si>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</si>
  <si>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</si>
  <si>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</si>
  <si>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</si>
  <si>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</si>
  <si>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</si>
  <si>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</si>
  <si>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</si>
  <si>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</si>
  <si>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</si>
  <si>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</si>
  <si>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</si>
  <si>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</si>
  <si>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</si>
  <si>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</si>
  <si>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</si>
  <si>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</si>
  <si>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</si>
  <si>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</si>
  <si>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</si>
  <si>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</si>
  <si>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</si>
  <si>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</si>
  <si>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</si>
  <si>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</si>
  <si>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</si>
  <si>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</si>
  <si>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</si>
  <si>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</si>
  <si>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</si>
  <si>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</si>
  <si>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</si>
  <si>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</si>
  <si>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</si>
  <si>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</si>
  <si>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</si>
  <si>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</si>
  <si>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</si>
  <si>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</si>
  <si>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</si>
  <si>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</si>
  <si>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</si>
  <si>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</si>
  <si>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</si>
  <si>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</si>
  <si>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</si>
  <si>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</si>
  <si>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</si>
  <si>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</si>
  <si>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</si>
  <si>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</si>
  <si>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</si>
  <si>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</si>
  <si>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</si>
  <si>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</si>
  <si>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</si>
  <si>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r>
      <t xml:space="preserve">冰川网络/中国出版
</t>
    </r>
    <r>
      <rPr>
        <sz val="8"/>
        <color rgb="FFFF0000"/>
        <rFont val="等线"/>
        <family val="3"/>
        <charset val="134"/>
        <scheme val="minor"/>
      </rPr>
      <t>（二三阶段）</t>
    </r>
    <phoneticPr fontId="1" type="noConversion"/>
  </si>
  <si>
    <r>
      <t xml:space="preserve">中国科传/中科信息
</t>
    </r>
    <r>
      <rPr>
        <sz val="8"/>
        <color rgb="FFFF0000"/>
        <rFont val="等线"/>
        <family val="3"/>
        <charset val="134"/>
        <scheme val="minor"/>
      </rPr>
      <t>（AI+传媒游戏</t>
    </r>
    <r>
      <rPr>
        <sz val="11"/>
        <color rgb="FFFF0000"/>
        <rFont val="等线"/>
        <family val="3"/>
        <charset val="134"/>
        <scheme val="minor"/>
      </rPr>
      <t>）</t>
    </r>
    <phoneticPr fontId="1" type="noConversion"/>
  </si>
  <si>
    <r>
      <t xml:space="preserve">长江传媒
</t>
    </r>
    <r>
      <rPr>
        <b/>
        <sz val="8"/>
        <color rgb="FFFF0000"/>
        <rFont val="等线"/>
        <family val="3"/>
        <charset val="134"/>
        <scheme val="minor"/>
      </rPr>
      <t>（四阶段）</t>
    </r>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</si>
  <si>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</si>
  <si>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</si>
  <si>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</si>
  <si>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</si>
  <si>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</si>
  <si>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</si>
  <si>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</si>
  <si>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</si>
  <si>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</si>
  <si>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</si>
  <si>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</si>
  <si>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</si>
  <si>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</si>
  <si>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</si>
  <si>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</si>
  <si>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</si>
  <si>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</si>
  <si>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</si>
  <si>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</si>
  <si>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</si>
  <si>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</si>
  <si>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</si>
  <si>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</si>
  <si>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</si>
  <si>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</si>
  <si>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</si>
  <si>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</si>
  <si>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</si>
  <si>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</si>
  <si>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</si>
  <si>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</si>
  <si>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</si>
  <si>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</si>
  <si>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</si>
  <si>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</si>
  <si>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</si>
  <si>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</si>
  <si>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</si>
  <si>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</si>
  <si>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</si>
  <si>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</si>
  <si>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</si>
  <si>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</si>
  <si>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</si>
  <si>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</si>
  <si>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</si>
  <si>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</si>
  <si>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</si>
  <si>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</si>
  <si>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</si>
  <si>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</si>
  <si>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</si>
  <si>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</si>
  <si>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</si>
  <si>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</si>
  <si>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</si>
  <si>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</si>
  <si>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</si>
  <si>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</si>
  <si>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</si>
  <si>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</si>
  <si>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</si>
  <si>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</si>
  <si>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</si>
  <si>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</si>
  <si>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</si>
  <si>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</si>
  <si>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</si>
  <si>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</si>
  <si>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</si>
  <si>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</si>
  <si>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</si>
  <si>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</si>
  <si>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</si>
  <si>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</si>
  <si>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</si>
  <si>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</si>
  <si>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</si>
  <si>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</si>
  <si>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</si>
  <si>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</si>
  <si>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</si>
  <si>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</si>
  <si>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</si>
  <si>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</si>
  <si>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</si>
  <si>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</si>
  <si>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</si>
  <si>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</si>
  <si>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</si>
  <si>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</si>
  <si>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</si>
  <si>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</si>
  <si>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</si>
  <si>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</si>
  <si>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</si>
  <si>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</si>
  <si>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</si>
  <si>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</si>
  <si>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</si>
  <si>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</si>
  <si>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</si>
  <si>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</si>
  <si>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</si>
  <si>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</si>
  <si>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</si>
  <si>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</si>
  <si>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</si>
  <si>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</si>
  <si>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</si>
  <si>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</si>
  <si>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</si>
  <si>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</si>
  <si>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</si>
  <si>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</si>
  <si>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</si>
  <si>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</si>
  <si>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</si>
  <si>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</si>
  <si>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</si>
  <si>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</si>
  <si>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</si>
  <si>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</si>
  <si>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</si>
  <si>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</si>
  <si>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</si>
  <si>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</si>
  <si>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</si>
  <si>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</si>
  <si>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</si>
  <si>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</si>
  <si>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</si>
  <si>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</si>
  <si>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</si>
  <si>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</si>
  <si>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</si>
  <si>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</si>
  <si>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</si>
  <si>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</si>
  <si>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</si>
  <si>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</si>
  <si>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</si>
  <si>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</si>
  <si>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</si>
  <si>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</si>
  <si>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</si>
  <si>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</si>
  <si>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</si>
  <si>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</si>
  <si>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</si>
  <si>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</si>
  <si>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</si>
  <si>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</si>
  <si>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</si>
  <si>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</si>
  <si>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</si>
  <si>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</si>
  <si>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</si>
  <si>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</si>
  <si>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</si>
  <si>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</si>
  <si>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</si>
  <si>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</si>
  <si>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</si>
  <si>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</si>
  <si>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</si>
  <si>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</si>
  <si>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</si>
  <si>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</si>
  <si>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</si>
  <si>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</si>
  <si>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</si>
  <si>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</si>
  <si>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</si>
  <si>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</si>
  <si>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</si>
  <si>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</si>
  <si>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</si>
  <si>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</si>
  <si>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</si>
  <si>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</si>
  <si>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</si>
  <si>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</si>
  <si>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</si>
  <si>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</si>
  <si>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</si>
  <si>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</si>
  <si>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</si>
  <si>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</si>
  <si>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</si>
  <si>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</si>
  <si>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</si>
  <si>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</si>
  <si>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</si>
  <si>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</si>
  <si>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</si>
  <si>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</si>
  <si>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</si>
  <si>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</si>
  <si>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</si>
  <si>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</si>
  <si>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</si>
  <si>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</si>
  <si>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</si>
  <si>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</si>
  <si>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</si>
  <si>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</si>
  <si>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</si>
  <si>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</si>
  <si>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</si>
  <si>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</si>
  <si>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</si>
  <si>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</si>
  <si>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</si>
  <si>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</si>
  <si>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</si>
  <si>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</si>
  <si>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</si>
  <si>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</si>
  <si>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</si>
  <si>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</si>
  <si>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</si>
  <si>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</si>
  <si>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杭州热电
（虚拟电厂）</t>
    <phoneticPr fontId="1" type="noConversion"/>
  </si>
  <si>
    <t xml:space="preserve">高压快充 s3 </t>
    <phoneticPr fontId="1" type="noConversion"/>
  </si>
  <si>
    <t>虚拟电厂s3</t>
    <phoneticPr fontId="1" type="noConversion"/>
  </si>
  <si>
    <t>机器人s3</t>
    <phoneticPr fontId="1" type="noConversion"/>
  </si>
  <si>
    <r>
      <t xml:space="preserve">百胜智能
</t>
    </r>
    <r>
      <rPr>
        <b/>
        <sz val="8"/>
        <color rgb="FFFF0000"/>
        <rFont val="等线"/>
        <family val="3"/>
        <charset val="134"/>
        <scheme val="minor"/>
      </rPr>
      <t>（20cm补涨</t>
    </r>
    <r>
      <rPr>
        <sz val="11"/>
        <color theme="1"/>
        <rFont val="等线"/>
        <family val="2"/>
        <scheme val="minor"/>
      </rPr>
      <t>）</t>
    </r>
    <phoneticPr fontId="1" type="noConversion"/>
  </si>
  <si>
    <t>桂东电力
新联电子</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</si>
  <si>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</si>
  <si>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</si>
  <si>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</si>
  <si>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</si>
  <si>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</si>
  <si>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</si>
  <si>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</si>
  <si>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</si>
  <si>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</si>
  <si>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</si>
  <si>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</si>
  <si>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</si>
  <si>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</si>
  <si>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</si>
  <si>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</si>
  <si>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</si>
  <si>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</si>
  <si>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</si>
  <si>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</si>
  <si>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</si>
  <si>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</si>
  <si>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</si>
  <si>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</si>
  <si>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</si>
  <si>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</si>
  <si>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</si>
  <si>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</si>
  <si>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</si>
  <si>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</si>
  <si>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</si>
  <si>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</si>
  <si>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</si>
  <si>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</si>
  <si>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</si>
  <si>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</si>
  <si>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</si>
  <si>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</si>
  <si>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</si>
  <si>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</si>
  <si>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</si>
  <si>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</si>
  <si>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</si>
  <si>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</si>
  <si>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</si>
  <si>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</si>
  <si>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</si>
  <si>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</si>
  <si>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</si>
  <si>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</si>
  <si>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</si>
  <si>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</si>
  <si>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</si>
  <si>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</si>
  <si>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</si>
  <si>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</si>
  <si>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</si>
  <si>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</si>
  <si>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</si>
  <si>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</si>
  <si>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</si>
  <si>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</si>
  <si>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</si>
  <si>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</si>
  <si>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</si>
  <si>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</si>
  <si>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</si>
  <si>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</si>
  <si>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</si>
  <si>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</si>
  <si>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</si>
  <si>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</si>
  <si>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</si>
  <si>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</si>
  <si>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</si>
  <si>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</si>
  <si>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</si>
  <si>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</si>
  <si>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</si>
  <si>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</si>
  <si>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</si>
  <si>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</si>
  <si>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</si>
  <si>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</si>
  <si>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</si>
  <si>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</si>
  <si>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</si>
  <si>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</si>
  <si>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</si>
  <si>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</si>
  <si>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</si>
  <si>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</si>
  <si>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</si>
  <si>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</si>
  <si>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</si>
  <si>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</si>
  <si>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</si>
  <si>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</si>
  <si>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</si>
  <si>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</si>
  <si>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</si>
  <si>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</si>
  <si>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</si>
  <si>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</si>
  <si>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</si>
  <si>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</si>
  <si>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</si>
  <si>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</si>
  <si>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</si>
  <si>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</si>
  <si>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</si>
  <si>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</si>
  <si>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</si>
  <si>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</si>
  <si>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</si>
  <si>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</si>
  <si>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</si>
  <si>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</si>
  <si>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</si>
  <si>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</si>
  <si>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</si>
  <si>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</si>
  <si>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</si>
  <si>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</si>
  <si>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</si>
  <si>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</si>
  <si>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</si>
  <si>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</si>
  <si>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</si>
  <si>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</si>
  <si>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</si>
  <si>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r>
      <t>日播时尚
（</t>
    </r>
    <r>
      <rPr>
        <b/>
        <sz val="11"/>
        <color rgb="FFFF0000"/>
        <rFont val="等线"/>
        <family val="3"/>
        <charset val="134"/>
        <scheme val="minor"/>
      </rPr>
      <t>总龙）</t>
    </r>
    <r>
      <rPr>
        <sz val="11"/>
        <color theme="1"/>
        <rFont val="等线"/>
        <family val="2"/>
        <scheme val="minor"/>
      </rPr>
      <t xml:space="preserve"> </t>
    </r>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</si>
  <si>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</si>
  <si>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</si>
  <si>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</si>
  <si>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</si>
  <si>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</si>
  <si>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</si>
  <si>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</si>
  <si>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</si>
  <si>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</si>
  <si>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</si>
  <si>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</si>
  <si>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</si>
  <si>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</si>
  <si>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</si>
  <si>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</si>
  <si>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</si>
  <si>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</si>
  <si>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</si>
  <si>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</si>
  <si>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</si>
  <si>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</si>
  <si>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</si>
  <si>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</si>
  <si>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</si>
  <si>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</si>
  <si>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</si>
  <si>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</si>
  <si>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</si>
  <si>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</si>
  <si>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</si>
  <si>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</si>
  <si>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</si>
  <si>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</si>
  <si>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</si>
  <si>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</si>
  <si>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</si>
  <si>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</si>
  <si>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</si>
  <si>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</si>
  <si>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</si>
  <si>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</si>
  <si>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</si>
  <si>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</si>
  <si>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</si>
  <si>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</si>
  <si>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</si>
  <si>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</si>
  <si>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</si>
  <si>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</si>
  <si>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</si>
  <si>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</si>
  <si>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</si>
  <si>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</si>
  <si>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</si>
  <si>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</si>
  <si>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</si>
  <si>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</si>
  <si>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</si>
  <si>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</si>
  <si>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</si>
  <si>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</si>
  <si>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</si>
  <si>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</si>
  <si>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</si>
  <si>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</si>
  <si>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</si>
  <si>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</si>
  <si>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</si>
  <si>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</si>
  <si>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</si>
  <si>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</si>
  <si>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</si>
  <si>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</si>
  <si>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</si>
  <si>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</si>
  <si>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</si>
  <si>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</si>
  <si>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</si>
  <si>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</si>
  <si>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</si>
  <si>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</si>
  <si>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</si>
  <si>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</si>
  <si>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</si>
  <si>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</si>
  <si>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</si>
  <si>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</si>
  <si>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</si>
  <si>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</si>
  <si>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</si>
  <si>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</si>
  <si>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</si>
  <si>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</si>
  <si>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</si>
  <si>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</si>
  <si>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</si>
  <si>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</si>
  <si>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</si>
  <si>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</si>
  <si>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</si>
  <si>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</si>
  <si>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</si>
  <si>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</si>
  <si>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</si>
  <si>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</si>
  <si>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</si>
  <si>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</si>
  <si>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</si>
  <si>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</si>
  <si>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</si>
  <si>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</si>
  <si>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</si>
  <si>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</si>
  <si>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</si>
  <si>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</si>
  <si>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</si>
  <si>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5月30</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</si>
  <si>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</si>
  <si>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</si>
  <si>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</si>
  <si>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</si>
  <si>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</si>
  <si>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</si>
  <si>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</si>
  <si>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</si>
  <si>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</si>
  <si>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</si>
  <si>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</si>
  <si>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</si>
  <si>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</si>
  <si>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</si>
  <si>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</si>
  <si>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</si>
  <si>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</si>
  <si>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</si>
  <si>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</si>
  <si>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</si>
  <si>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</si>
  <si>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</si>
  <si>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</si>
  <si>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</si>
  <si>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</si>
  <si>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</si>
  <si>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</si>
  <si>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</si>
  <si>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</si>
  <si>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</si>
  <si>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</si>
  <si>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</si>
  <si>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</si>
  <si>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</si>
  <si>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</si>
  <si>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</si>
  <si>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</si>
  <si>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</si>
  <si>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</si>
  <si>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</si>
  <si>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</si>
  <si>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</si>
  <si>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</si>
  <si>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</si>
  <si>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</si>
  <si>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</si>
  <si>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</si>
  <si>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</si>
  <si>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</si>
  <si>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</si>
  <si>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</si>
  <si>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</si>
  <si>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</si>
  <si>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</si>
  <si>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</si>
  <si>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</si>
  <si>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</si>
  <si>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</si>
  <si>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</si>
  <si>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</si>
  <si>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</si>
  <si>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</si>
  <si>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</si>
  <si>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</si>
  <si>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</si>
  <si>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</si>
  <si>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</si>
  <si>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</si>
  <si>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</si>
  <si>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</si>
  <si>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</si>
  <si>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</si>
  <si>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</si>
  <si>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</si>
  <si>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</si>
  <si>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</si>
  <si>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</si>
  <si>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</si>
  <si>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</si>
  <si>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</si>
  <si>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</si>
  <si>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</si>
  <si>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</si>
  <si>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</si>
  <si>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</si>
  <si>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</si>
  <si>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</si>
  <si>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</si>
  <si>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</si>
  <si>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</si>
  <si>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</si>
  <si>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</si>
  <si>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</si>
  <si>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</si>
  <si>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</si>
  <si>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</si>
  <si>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</si>
  <si>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</si>
  <si>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</si>
  <si>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</si>
  <si>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</si>
  <si>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</si>
  <si>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</si>
  <si>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</si>
  <si>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</si>
  <si>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</si>
  <si>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</si>
  <si>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</si>
  <si>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</si>
  <si>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</si>
  <si>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</si>
  <si>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</si>
  <si>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</si>
  <si>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</si>
  <si>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</si>
  <si>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</si>
  <si>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</si>
  <si>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</si>
  <si>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</si>
  <si>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</si>
  <si>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</si>
  <si>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</si>
  <si>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</si>
  <si>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</si>
  <si>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</si>
  <si>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</si>
  <si>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</si>
  <si>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</si>
  <si>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</si>
  <si>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</si>
  <si>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</si>
  <si>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</si>
  <si>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</si>
  <si>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</si>
  <si>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</si>
  <si>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</si>
  <si>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</si>
  <si>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</si>
  <si>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</si>
  <si>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</si>
  <si>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</si>
  <si>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</si>
  <si>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</si>
  <si>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</si>
  <si>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</si>
  <si>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</si>
  <si>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</si>
  <si>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</si>
  <si>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</si>
  <si>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</si>
  <si>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</si>
  <si>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</si>
  <si>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</si>
  <si>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</si>
  <si>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</si>
  <si>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</si>
  <si>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</si>
  <si>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</si>
  <si>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</si>
  <si>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</si>
  <si>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</si>
  <si>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</si>
  <si>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</si>
  <si>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</si>
  <si>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</si>
  <si>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</si>
  <si>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</si>
  <si>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</si>
  <si>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</si>
  <si>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</si>
  <si>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</si>
  <si>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</si>
  <si>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</si>
  <si>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</si>
  <si>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</si>
  <si>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</si>
  <si>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</si>
  <si>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</si>
  <si>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</si>
  <si>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</si>
  <si>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</si>
  <si>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</si>
  <si>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</si>
  <si>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</si>
  <si>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</si>
  <si>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</si>
  <si>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</si>
  <si>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</si>
  <si>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</si>
  <si>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</si>
  <si>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</si>
  <si>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</si>
  <si>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</si>
  <si>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</si>
  <si>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</si>
  <si>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</si>
  <si>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</si>
  <si>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</si>
  <si>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</si>
  <si>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</si>
  <si>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</si>
  <si>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</si>
  <si>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</si>
  <si>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</si>
  <si>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</si>
  <si>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</si>
  <si>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</si>
  <si>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</si>
  <si>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</si>
  <si>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</si>
  <si>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</si>
  <si>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</si>
  <si>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</si>
  <si>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</si>
  <si>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</si>
  <si>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</si>
  <si>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</si>
  <si>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</si>
  <si>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</si>
  <si>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</si>
  <si>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</si>
  <si>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</si>
  <si>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</si>
  <si>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</si>
  <si>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</si>
  <si>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</si>
  <si>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</si>
  <si>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</si>
  <si>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</si>
  <si>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</si>
  <si>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</si>
  <si>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</si>
  <si>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</si>
  <si>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</si>
  <si>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 xml:space="preserve">睿能科技
</t>
    <phoneticPr fontId="1" type="noConversion"/>
  </si>
  <si>
    <r>
      <t xml:space="preserve">创新医疗
</t>
    </r>
    <r>
      <rPr>
        <b/>
        <sz val="9"/>
        <color rgb="FFFF0000"/>
        <rFont val="等线"/>
        <family val="3"/>
        <charset val="134"/>
        <scheme val="minor"/>
      </rPr>
      <t>（三阶段脑机）</t>
    </r>
    <phoneticPr fontId="1" type="noConversion"/>
  </si>
  <si>
    <t>丰力智能
（二阶段机器人）</t>
    <phoneticPr fontId="1" type="noConversion"/>
  </si>
  <si>
    <r>
      <t xml:space="preserve">利通电子
</t>
    </r>
    <r>
      <rPr>
        <b/>
        <sz val="8"/>
        <color rgb="FFFF0000"/>
        <rFont val="等线"/>
        <family val="3"/>
        <charset val="134"/>
        <scheme val="minor"/>
      </rPr>
      <t>（退一反卡）</t>
    </r>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</si>
  <si>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</si>
  <si>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</si>
  <si>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</si>
  <si>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</si>
  <si>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</si>
  <si>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</si>
  <si>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</si>
  <si>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</si>
  <si>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</si>
  <si>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</si>
  <si>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</si>
  <si>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</si>
  <si>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</si>
  <si>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</si>
  <si>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</si>
  <si>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</si>
  <si>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</si>
  <si>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</si>
  <si>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</si>
  <si>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2023/6/5 星期一</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</si>
  <si>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</si>
  <si>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</si>
  <si>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</si>
  <si>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</si>
  <si>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</si>
  <si>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</si>
  <si>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</si>
  <si>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</si>
  <si>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</si>
  <si>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</si>
  <si>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</si>
  <si>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</si>
  <si>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</si>
  <si>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</si>
  <si>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</si>
  <si>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</si>
  <si>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</si>
  <si>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</si>
  <si>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</si>
  <si>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</si>
  <si>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</si>
  <si>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</si>
  <si>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</si>
  <si>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</si>
  <si>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</si>
  <si>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</si>
  <si>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</si>
  <si>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</si>
  <si>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</si>
  <si>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2023/6/6 星期二</t>
    <phoneticPr fontId="1" type="noConversion"/>
  </si>
  <si>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</si>
  <si>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</si>
  <si>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</si>
  <si>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</si>
  <si>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</si>
  <si>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</si>
  <si>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</si>
  <si>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</si>
  <si>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</si>
  <si>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</si>
  <si>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</si>
  <si>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</si>
  <si>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</si>
  <si>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</si>
  <si>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</si>
  <si>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</si>
  <si>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</si>
  <si>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</si>
  <si>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</si>
  <si>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</si>
  <si>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</si>
  <si>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</si>
  <si>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</si>
  <si>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</si>
  <si>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</si>
  <si>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</si>
  <si>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</si>
  <si>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</si>
  <si>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</si>
  <si>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</si>
  <si>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</si>
  <si>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</si>
  <si>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</si>
  <si>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</si>
  <si>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</si>
  <si>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</si>
  <si>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</si>
  <si>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</si>
  <si>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</si>
  <si>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</si>
  <si>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</si>
  <si>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</si>
  <si>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</si>
  <si>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</si>
  <si>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</si>
  <si>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</si>
  <si>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</si>
  <si>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</si>
  <si>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</si>
  <si>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</si>
  <si>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</si>
  <si>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</si>
  <si>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</si>
  <si>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</si>
  <si>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</si>
  <si>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</si>
  <si>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</si>
  <si>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</si>
  <si>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</si>
  <si>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</si>
  <si>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</si>
  <si>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</si>
  <si>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</si>
  <si>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</si>
  <si>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</si>
  <si>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</si>
  <si>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</si>
  <si>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</si>
  <si>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</si>
  <si>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</si>
  <si>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</si>
  <si>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</si>
  <si>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</si>
  <si>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</si>
  <si>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2023/6/7 星期三</t>
    <phoneticPr fontId="1" type="noConversion"/>
  </si>
  <si>
    <t>2023/6/8 星期四</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</si>
  <si>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</si>
  <si>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</si>
  <si>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</si>
  <si>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</si>
  <si>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</si>
  <si>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</si>
  <si>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</si>
  <si>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</si>
  <si>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</si>
  <si>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</si>
  <si>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</si>
  <si>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</si>
  <si>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</si>
  <si>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</si>
  <si>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</si>
  <si>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</si>
  <si>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</si>
  <si>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</si>
  <si>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</si>
  <si>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</si>
  <si>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</si>
  <si>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</si>
  <si>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</si>
  <si>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</si>
  <si>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</si>
  <si>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</si>
  <si>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</si>
  <si>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</si>
  <si>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</si>
  <si>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</si>
  <si>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</si>
  <si>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</si>
  <si>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</si>
  <si>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</si>
  <si>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</si>
  <si>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</si>
  <si>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</si>
  <si>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</si>
  <si>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</si>
  <si>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</si>
  <si>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</si>
  <si>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</si>
  <si>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</si>
  <si>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</si>
  <si>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</si>
  <si>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</si>
  <si>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</si>
  <si>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</si>
  <si>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</si>
  <si>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</si>
  <si>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</si>
  <si>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</si>
  <si>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</si>
  <si>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</si>
  <si>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</si>
  <si>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</si>
  <si>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</si>
  <si>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</si>
  <si>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</si>
  <si>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</si>
  <si>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</si>
  <si>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</si>
  <si>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</si>
  <si>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</si>
  <si>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</si>
  <si>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</si>
  <si>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</si>
  <si>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</si>
  <si>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</si>
  <si>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</si>
  <si>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</si>
  <si>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</si>
  <si>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</si>
  <si>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</si>
  <si>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</si>
  <si>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</si>
  <si>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</si>
  <si>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</si>
  <si>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</si>
  <si>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</si>
  <si>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</si>
  <si>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</si>
  <si>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</si>
  <si>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</si>
  <si>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</si>
  <si>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</si>
  <si>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</si>
  <si>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</si>
  <si>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</si>
  <si>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</si>
  <si>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</si>
  <si>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</si>
  <si>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</si>
  <si>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</si>
  <si>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</si>
  <si>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</si>
  <si>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</si>
  <si>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</si>
  <si>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</si>
  <si>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</si>
  <si>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</si>
  <si>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</si>
  <si>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</si>
  <si>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</si>
  <si>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</si>
  <si>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</si>
  <si>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</si>
  <si>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</si>
  <si>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</si>
  <si>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</si>
  <si>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</si>
  <si>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</si>
  <si>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</si>
  <si>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</si>
  <si>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</si>
  <si>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</si>
  <si>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</si>
  <si>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</si>
  <si>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</si>
  <si>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</si>
  <si>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</si>
  <si>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</si>
  <si>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</si>
  <si>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</si>
  <si>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</si>
  <si>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</si>
  <si>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</si>
  <si>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</si>
  <si>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</si>
  <si>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</si>
  <si>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</si>
  <si>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</si>
  <si>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</si>
  <si>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</si>
  <si>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</si>
  <si>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</si>
  <si>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</si>
  <si>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</si>
  <si>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</si>
  <si>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</si>
  <si>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</si>
  <si>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</si>
  <si>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</si>
  <si>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</si>
  <si>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</si>
  <si>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</si>
  <si>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</si>
  <si>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</si>
  <si>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</si>
  <si>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</si>
  <si>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</si>
  <si>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</si>
  <si>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</si>
  <si>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</si>
  <si>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</si>
  <si>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</si>
  <si>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</si>
  <si>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</si>
  <si>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</si>
  <si>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</si>
  <si>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</si>
  <si>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</si>
  <si>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</si>
  <si>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</si>
  <si>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</si>
  <si>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</si>
  <si>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</si>
  <si>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</si>
  <si>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</si>
  <si>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</si>
  <si>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</si>
  <si>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</si>
  <si>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</si>
  <si>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</si>
  <si>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</si>
  <si>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</si>
  <si>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</si>
  <si>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</si>
  <si>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</si>
  <si>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</si>
  <si>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</si>
  <si>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</si>
  <si>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</si>
  <si>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</si>
  <si>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</si>
  <si>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</si>
  <si>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</si>
  <si>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</si>
  <si>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</si>
  <si>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</si>
  <si>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</si>
  <si>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</si>
  <si>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</si>
  <si>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</si>
  <si>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</si>
  <si>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</si>
  <si>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</si>
  <si>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</si>
  <si>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</si>
  <si>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</si>
  <si>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</si>
  <si>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</si>
  <si>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</si>
  <si>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</si>
  <si>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</si>
  <si>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</si>
  <si>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</si>
  <si>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</si>
  <si>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</si>
  <si>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</si>
  <si>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</si>
  <si>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</si>
  <si>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</si>
  <si>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</si>
  <si>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</si>
  <si>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</si>
  <si>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</si>
  <si>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</si>
  <si>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</si>
  <si>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</si>
  <si>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</si>
  <si>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</si>
  <si>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</si>
  <si>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</si>
  <si>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</si>
  <si>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</si>
  <si>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</si>
  <si>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</si>
  <si>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</si>
  <si>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</si>
  <si>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</si>
  <si>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</si>
  <si>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</si>
  <si>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</si>
  <si>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</si>
  <si>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</si>
  <si>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</si>
  <si>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</si>
  <si>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</si>
  <si>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</si>
  <si>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</si>
  <si>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</si>
  <si>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</si>
  <si>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</si>
  <si>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</si>
  <si>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</si>
  <si>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</si>
  <si>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</si>
  <si>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</si>
  <si>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</si>
  <si>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</si>
  <si>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</si>
  <si>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</si>
  <si>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</si>
  <si>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</si>
  <si>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</si>
  <si>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</si>
  <si>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</si>
  <si>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</si>
  <si>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</si>
  <si>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</si>
  <si>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</si>
  <si>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</si>
  <si>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</si>
  <si>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</si>
  <si>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</si>
  <si>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</si>
  <si>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</si>
  <si>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</si>
  <si>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</si>
  <si>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</si>
  <si>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</si>
  <si>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</si>
  <si>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</si>
  <si>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</si>
  <si>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</si>
  <si>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</si>
  <si>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</si>
  <si>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</si>
  <si>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</si>
  <si>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</si>
  <si>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</si>
  <si>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</si>
  <si>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</si>
  <si>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</si>
  <si>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</si>
  <si>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</si>
  <si>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</si>
  <si>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</si>
  <si>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</si>
  <si>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</si>
  <si>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</si>
  <si>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</si>
  <si>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</si>
  <si>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</si>
  <si>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</si>
  <si>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</si>
  <si>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</si>
  <si>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</si>
  <si>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</si>
  <si>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</si>
  <si>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</si>
  <si>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</si>
  <si>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</si>
  <si>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</si>
  <si>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</si>
  <si>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</si>
  <si>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</si>
  <si>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</si>
  <si>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</si>
  <si>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</si>
  <si>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</si>
  <si>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</si>
  <si>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</si>
  <si>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</si>
  <si>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</si>
  <si>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</si>
  <si>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</si>
  <si>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</si>
  <si>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</si>
  <si>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</si>
  <si>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</si>
  <si>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</si>
  <si>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</si>
  <si>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</si>
  <si>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</si>
  <si>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</si>
  <si>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</si>
  <si>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</si>
  <si>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</si>
  <si>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</si>
  <si>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</si>
  <si>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</si>
  <si>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</si>
  <si>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</si>
  <si>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</si>
  <si>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</si>
  <si>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</si>
  <si>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</si>
  <si>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</si>
  <si>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</si>
  <si>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</si>
  <si>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</si>
  <si>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</si>
  <si>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</si>
  <si>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</si>
  <si>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</si>
  <si>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</si>
  <si>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</si>
  <si>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</si>
  <si>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</si>
  <si>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</si>
  <si>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</si>
  <si>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</si>
  <si>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</si>
  <si>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</si>
  <si>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</si>
  <si>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</si>
  <si>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</si>
  <si>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</si>
  <si>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</si>
  <si>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</si>
  <si>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</si>
  <si>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</si>
  <si>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</si>
  <si>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</si>
  <si>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</si>
  <si>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</si>
  <si>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</si>
  <si>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</si>
  <si>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</si>
  <si>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</si>
  <si>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</si>
  <si>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</si>
  <si>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</si>
  <si>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</si>
  <si>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</si>
  <si>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</si>
  <si>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</si>
  <si>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</si>
  <si>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</si>
  <si>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</si>
  <si>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</si>
  <si>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</si>
  <si>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</si>
  <si>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</si>
  <si>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</si>
  <si>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</si>
  <si>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</si>
  <si>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</si>
  <si>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</si>
  <si>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</si>
  <si>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</si>
  <si>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</si>
  <si>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</si>
  <si>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</si>
  <si>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</si>
  <si>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</si>
  <si>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</si>
  <si>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</si>
  <si>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</si>
  <si>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</si>
  <si>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</si>
  <si>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</si>
  <si>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</si>
  <si>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</si>
  <si>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</si>
  <si>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</si>
  <si>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</si>
  <si>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</si>
  <si>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</si>
  <si>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</si>
  <si>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</si>
  <si>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</si>
  <si>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</si>
  <si>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</si>
  <si>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</si>
  <si>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</si>
  <si>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</si>
  <si>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</si>
  <si>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</si>
  <si>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</si>
  <si>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</si>
  <si>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</si>
  <si>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</si>
  <si>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</si>
  <si>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</si>
  <si>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</si>
  <si>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</si>
  <si>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</si>
  <si>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</si>
  <si>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</si>
  <si>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</si>
  <si>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</si>
  <si>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</si>
  <si>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</si>
  <si>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</si>
  <si>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</si>
  <si>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</si>
  <si>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</si>
  <si>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</si>
  <si>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</si>
  <si>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</si>
  <si>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</si>
  <si>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</si>
  <si>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</si>
  <si>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</si>
  <si>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</si>
  <si>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</si>
  <si>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</si>
  <si>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</si>
  <si>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</si>
  <si>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</si>
  <si>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</si>
  <si>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</si>
  <si>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</si>
  <si>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</si>
  <si>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</si>
  <si>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</si>
  <si>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</si>
  <si>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</si>
  <si>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</si>
  <si>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</si>
  <si>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</si>
  <si>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</si>
  <si>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</si>
  <si>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</si>
  <si>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</si>
  <si>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</si>
  <si>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</si>
  <si>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</si>
  <si>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</si>
  <si>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</si>
  <si>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</si>
  <si>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</si>
  <si>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</si>
  <si>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</si>
  <si>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</si>
  <si>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</si>
  <si>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</si>
  <si>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</si>
  <si>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</si>
  <si>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</si>
  <si>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</si>
  <si>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</si>
  <si>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</si>
  <si>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</si>
  <si>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</si>
  <si>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</si>
  <si>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</si>
  <si>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</si>
  <si>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</si>
  <si>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</si>
  <si>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</si>
  <si>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</si>
  <si>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</si>
  <si>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</si>
  <si>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</si>
  <si>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</si>
  <si>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</si>
  <si>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</si>
  <si>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</si>
  <si>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</si>
  <si>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</si>
  <si>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</si>
  <si>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</si>
  <si>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</si>
  <si>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</si>
  <si>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</si>
  <si>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</si>
  <si>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</si>
  <si>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</si>
  <si>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</si>
  <si>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</si>
  <si>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</si>
  <si>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</si>
  <si>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</si>
  <si>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</si>
  <si>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</si>
  <si>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</si>
  <si>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</si>
  <si>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</si>
  <si>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</si>
  <si>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</si>
  <si>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</si>
  <si>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</si>
  <si>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</si>
  <si>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</si>
  <si>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</si>
  <si>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</si>
  <si>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</si>
  <si>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</si>
  <si>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</si>
  <si>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</si>
  <si>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</si>
  <si>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</si>
  <si>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</si>
  <si>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</si>
  <si>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</si>
  <si>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</si>
  <si>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</si>
  <si>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</si>
  <si>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</si>
  <si>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</si>
  <si>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</si>
  <si>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</si>
  <si>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</si>
  <si>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</si>
  <si>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</si>
  <si>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</si>
  <si>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</si>
  <si>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</si>
  <si>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</si>
  <si>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</si>
  <si>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</si>
  <si>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</si>
  <si>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</si>
  <si>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</si>
  <si>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</si>
  <si>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</si>
  <si>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</si>
  <si>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</si>
  <si>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</si>
  <si>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</si>
  <si>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</si>
  <si>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</si>
  <si>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</si>
  <si>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</si>
  <si>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</si>
  <si>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</si>
  <si>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</si>
  <si>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</si>
  <si>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</si>
  <si>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</si>
  <si>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</si>
  <si>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</si>
  <si>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</si>
  <si>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</si>
  <si>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</si>
  <si>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</si>
  <si>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</si>
  <si>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</si>
  <si>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</si>
  <si>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</si>
  <si>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</si>
  <si>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</si>
  <si>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</si>
  <si>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</si>
  <si>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</si>
  <si>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</si>
  <si>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</si>
  <si>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</si>
  <si>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</si>
  <si>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</si>
  <si>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</si>
  <si>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</si>
  <si>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</si>
  <si>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</si>
  <si>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</si>
  <si>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</si>
  <si>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</si>
  <si>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</si>
  <si>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</si>
  <si>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</si>
  <si>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</si>
  <si>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</si>
  <si>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</si>
  <si>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</si>
  <si>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</si>
  <si>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</si>
  <si>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</si>
  <si>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</si>
  <si>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</si>
  <si>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</si>
  <si>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</si>
  <si>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</si>
  <si>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</si>
  <si>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</si>
  <si>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</si>
  <si>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</si>
  <si>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</si>
  <si>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</si>
  <si>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</si>
  <si>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</si>
  <si>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</si>
  <si>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</si>
  <si>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</si>
  <si>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</si>
  <si>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</si>
  <si>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</si>
  <si>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</si>
  <si>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</si>
  <si>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</si>
  <si>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</si>
  <si>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</si>
  <si>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</si>
  <si>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</si>
  <si>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</si>
  <si>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</si>
  <si>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</si>
  <si>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</si>
  <si>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</si>
  <si>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</si>
  <si>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</si>
  <si>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</si>
  <si>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</si>
  <si>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</si>
  <si>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</si>
  <si>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</si>
  <si>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</si>
  <si>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</si>
  <si>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</si>
  <si>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</si>
  <si>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</si>
  <si>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</si>
  <si>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</si>
  <si>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</si>
  <si>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</si>
  <si>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</si>
  <si>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</si>
  <si>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</si>
  <si>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</si>
  <si>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</si>
  <si>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</si>
  <si>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</si>
  <si>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</si>
  <si>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</si>
  <si>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</si>
  <si>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</si>
  <si>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</si>
  <si>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</si>
  <si>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</si>
  <si>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</si>
  <si>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</si>
  <si>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</si>
  <si>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</si>
  <si>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</si>
  <si>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</si>
  <si>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</si>
  <si>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</si>
  <si>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</si>
  <si>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</si>
  <si>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</si>
  <si>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</si>
  <si>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</si>
  <si>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</si>
  <si>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</si>
  <si>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</si>
  <si>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</si>
  <si>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</si>
  <si>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</si>
  <si>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</si>
  <si>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</si>
  <si>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</si>
  <si>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</si>
  <si>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</si>
  <si>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</si>
  <si>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</si>
  <si>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</si>
  <si>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</si>
  <si>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</si>
  <si>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</si>
  <si>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</si>
  <si>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</si>
  <si>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</si>
  <si>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</si>
  <si>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</si>
  <si>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</si>
  <si>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</si>
  <si>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</si>
  <si>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</si>
  <si>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</si>
  <si>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</si>
  <si>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</si>
  <si>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</si>
  <si>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</si>
  <si>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</si>
  <si>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</si>
  <si>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</si>
  <si>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</si>
  <si>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</si>
  <si>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</si>
  <si>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</si>
  <si>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</si>
  <si>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</si>
  <si>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</si>
  <si>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</si>
  <si>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</si>
  <si>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</si>
  <si>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</si>
  <si>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</si>
  <si>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</si>
  <si>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</si>
  <si>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</si>
  <si>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</si>
  <si>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</si>
  <si>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</si>
  <si>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</si>
  <si>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</si>
  <si>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</si>
  <si>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</si>
  <si>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</si>
  <si>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</si>
  <si>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</si>
  <si>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</si>
  <si>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</si>
  <si>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</si>
  <si>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</si>
  <si>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</si>
  <si>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</si>
  <si>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</si>
  <si>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</si>
  <si>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</si>
  <si>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</si>
  <si>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</si>
  <si>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</si>
  <si>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</si>
  <si>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</si>
  <si>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</si>
  <si>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</si>
  <si>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</si>
  <si>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</si>
  <si>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</si>
  <si>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</si>
  <si>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</si>
  <si>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</si>
  <si>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</si>
  <si>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</si>
  <si>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</si>
  <si>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</si>
  <si>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</si>
  <si>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</si>
  <si>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</si>
  <si>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</si>
  <si>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</si>
  <si>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</si>
  <si>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</si>
  <si>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</si>
  <si>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</si>
  <si>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</si>
  <si>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</si>
  <si>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</si>
  <si>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</si>
  <si>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</si>
  <si>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</si>
  <si>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</si>
  <si>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</si>
  <si>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</si>
  <si>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</si>
  <si>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</si>
  <si>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</si>
  <si>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</si>
  <si>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</si>
  <si>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</si>
  <si>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</si>
  <si>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</si>
  <si>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</si>
  <si>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</si>
  <si>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</si>
  <si>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</si>
  <si>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</si>
  <si>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</si>
  <si>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</si>
  <si>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</si>
  <si>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</si>
  <si>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</si>
  <si>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</si>
  <si>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</si>
  <si>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</si>
  <si>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</si>
  <si>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</si>
  <si>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</si>
  <si>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</si>
  <si>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</si>
  <si>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</si>
  <si>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</si>
  <si>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</si>
  <si>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</si>
  <si>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</si>
  <si>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</si>
  <si>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</si>
  <si>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</si>
  <si>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</si>
  <si>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</si>
  <si>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</si>
  <si>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</si>
  <si>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</si>
  <si>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</si>
  <si>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</si>
  <si>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</si>
  <si>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</si>
  <si>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</si>
  <si>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</si>
  <si>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</si>
  <si>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</si>
  <si>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</si>
  <si>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</si>
  <si>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</si>
  <si>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</si>
  <si>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</si>
  <si>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</si>
  <si>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</si>
  <si>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</si>
  <si>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</si>
  <si>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</si>
  <si>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</si>
  <si>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</si>
  <si>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</si>
  <si>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</si>
  <si>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</si>
  <si>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</si>
  <si>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</si>
  <si>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</si>
  <si>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</si>
  <si>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</si>
  <si>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</si>
  <si>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</si>
  <si>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</si>
  <si>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</si>
  <si>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</si>
  <si>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</si>
  <si>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</si>
  <si>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</si>
  <si>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</si>
  <si>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</si>
  <si>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</si>
  <si>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</si>
  <si>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</si>
  <si>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</si>
  <si>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</si>
  <si>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</si>
  <si>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</si>
  <si>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</si>
  <si>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</si>
  <si>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</si>
  <si>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</si>
  <si>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</si>
  <si>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</si>
  <si>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</si>
  <si>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</si>
  <si>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</si>
  <si>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</si>
  <si>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</si>
  <si>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</si>
  <si>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</si>
  <si>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</si>
  <si>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</si>
  <si>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</si>
  <si>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</si>
  <si>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</si>
  <si>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</si>
  <si>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</si>
  <si>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</si>
  <si>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</si>
  <si>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</si>
  <si>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</si>
  <si>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</si>
  <si>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</si>
  <si>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</si>
  <si>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</si>
  <si>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</si>
  <si>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</si>
  <si>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</si>
  <si>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</si>
  <si>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</si>
  <si>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</si>
  <si>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</si>
  <si>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</si>
  <si>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</si>
  <si>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</si>
  <si>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</si>
  <si>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</si>
  <si>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</si>
  <si>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</si>
  <si>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</si>
  <si>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</si>
  <si>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</si>
  <si>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</si>
  <si>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</si>
  <si>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</si>
  <si>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</si>
  <si>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</si>
  <si>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</si>
  <si>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</si>
  <si>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</si>
  <si>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</si>
  <si>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</si>
  <si>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</si>
  <si>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</si>
  <si>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</si>
  <si>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</si>
  <si>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</si>
  <si>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</si>
  <si>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</si>
  <si>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</si>
  <si>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</si>
  <si>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</si>
  <si>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</si>
  <si>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</si>
  <si>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</si>
  <si>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</si>
  <si>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</si>
  <si>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</si>
  <si>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</si>
  <si>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</si>
  <si>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</si>
  <si>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</si>
  <si>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</si>
  <si>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</si>
  <si>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</si>
  <si>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</si>
  <si>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</si>
  <si>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</si>
  <si>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</si>
  <si>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</si>
  <si>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</si>
  <si>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</si>
  <si>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</si>
  <si>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</si>
  <si>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</si>
  <si>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</si>
  <si>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</si>
  <si>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</si>
  <si>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</si>
  <si>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</si>
  <si>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</si>
  <si>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</si>
  <si>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</si>
  <si>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</si>
  <si>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</si>
  <si>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</si>
  <si>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</si>
  <si>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</si>
  <si>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</si>
  <si>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</si>
  <si>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</si>
  <si>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</si>
  <si>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</si>
  <si>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</si>
  <si>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</si>
  <si>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</si>
  <si>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</si>
  <si>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</si>
  <si>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</si>
  <si>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</si>
  <si>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</si>
  <si>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</si>
  <si>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</si>
  <si>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</si>
  <si>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</si>
  <si>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</si>
  <si>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</si>
  <si>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</si>
  <si>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</si>
  <si>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</si>
  <si>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</si>
  <si>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</si>
  <si>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</si>
  <si>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</si>
  <si>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</si>
  <si>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</si>
  <si>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</si>
  <si>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</si>
  <si>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</si>
  <si>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</si>
  <si>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</si>
  <si>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</si>
  <si>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</si>
  <si>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</si>
  <si>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</si>
  <si>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</si>
  <si>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</si>
  <si>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</si>
  <si>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</si>
  <si>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</si>
  <si>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</si>
  <si>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</si>
  <si>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</si>
  <si>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</si>
  <si>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</si>
  <si>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</si>
  <si>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</si>
  <si>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</si>
  <si>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</si>
  <si>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</si>
  <si>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</si>
  <si>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</si>
  <si>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</si>
  <si>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</si>
  <si>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</si>
  <si>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</si>
  <si>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</si>
  <si>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</si>
  <si>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</si>
  <si>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</si>
  <si>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</si>
  <si>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</si>
  <si>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</si>
  <si>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</si>
  <si>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</si>
  <si>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</si>
  <si>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</si>
  <si>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</si>
  <si>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</si>
  <si>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</si>
  <si>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</si>
  <si>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</si>
  <si>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</si>
  <si>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</si>
  <si>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</si>
  <si>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</si>
  <si>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</si>
  <si>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</si>
  <si>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</si>
  <si>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</si>
  <si>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</si>
  <si>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</si>
  <si>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</si>
  <si>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</si>
  <si>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</si>
  <si>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</si>
  <si>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</si>
  <si>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</si>
  <si>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</si>
  <si>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</si>
  <si>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</si>
  <si>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</si>
  <si>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</si>
  <si>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</si>
  <si>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</si>
  <si>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</si>
  <si>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</si>
  <si>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</si>
  <si>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</si>
  <si>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</si>
  <si>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</si>
  <si>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</si>
  <si>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</si>
  <si>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</si>
  <si>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</si>
  <si>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</si>
  <si>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</si>
  <si>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</si>
  <si>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</si>
  <si>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</si>
  <si>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</si>
  <si>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</si>
  <si>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</si>
  <si>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</si>
  <si>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</si>
  <si>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</si>
  <si>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</si>
  <si>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</si>
  <si>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</si>
  <si>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</si>
  <si>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</si>
  <si>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</si>
  <si>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</si>
  <si>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</si>
  <si>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</si>
  <si>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</si>
  <si>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</si>
  <si>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</si>
  <si>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</si>
  <si>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</si>
  <si>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</si>
  <si>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</si>
  <si>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</si>
  <si>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</si>
  <si>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</si>
  <si>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</si>
  <si>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</si>
  <si>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</si>
  <si>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</si>
  <si>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</si>
  <si>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</si>
  <si>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</si>
  <si>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</si>
  <si>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</si>
  <si>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</si>
  <si>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</si>
  <si>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</si>
  <si>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</si>
  <si>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</si>
  <si>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</si>
  <si>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</si>
  <si>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</si>
  <si>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</si>
  <si>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</si>
  <si>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</si>
  <si>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</si>
  <si>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</si>
  <si>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</si>
  <si>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</si>
  <si>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</si>
  <si>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</si>
  <si>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</si>
  <si>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</si>
  <si>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</si>
  <si>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</si>
  <si>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</si>
  <si>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</si>
  <si>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</si>
  <si>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</si>
  <si>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</si>
  <si>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</si>
  <si>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</si>
  <si>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</si>
  <si>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</si>
  <si>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</si>
  <si>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</si>
  <si>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</si>
  <si>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</si>
  <si>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</si>
  <si>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</si>
  <si>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</si>
  <si>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</si>
  <si>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</si>
  <si>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</si>
  <si>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</si>
  <si>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</si>
  <si>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</si>
  <si>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</si>
  <si>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</si>
  <si>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</si>
  <si>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</si>
  <si>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</si>
  <si>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</si>
  <si>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</si>
  <si>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</si>
  <si>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</si>
  <si>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</si>
  <si>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</si>
  <si>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</si>
  <si>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</si>
  <si>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</si>
  <si>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</si>
  <si>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</si>
  <si>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</si>
  <si>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</si>
  <si>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</si>
  <si>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</si>
  <si>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</si>
  <si>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</si>
  <si>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</si>
  <si>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</si>
  <si>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</si>
  <si>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</si>
  <si>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</si>
  <si>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</si>
  <si>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</si>
  <si>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</si>
  <si>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</si>
  <si>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</si>
  <si>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</si>
  <si>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</si>
  <si>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</si>
  <si>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</si>
  <si>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</si>
  <si>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</si>
  <si>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</si>
  <si>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</si>
  <si>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</si>
  <si>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</si>
  <si>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</si>
  <si>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</si>
  <si>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</si>
  <si>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</si>
  <si>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</si>
  <si>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</si>
  <si>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</si>
  <si>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</si>
  <si>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</si>
  <si>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</si>
  <si>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</si>
  <si>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</si>
  <si>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</si>
  <si>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</si>
  <si>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</si>
  <si>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</si>
  <si>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</si>
  <si>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</si>
  <si>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</si>
  <si>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</si>
  <si>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</si>
  <si>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</si>
  <si>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</si>
  <si>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</si>
  <si>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</si>
  <si>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</si>
  <si>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</si>
  <si>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</si>
  <si>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</si>
  <si>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</si>
  <si>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</si>
  <si>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</si>
  <si>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</si>
  <si>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</si>
  <si>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</si>
  <si>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</si>
  <si>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</si>
  <si>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</si>
  <si>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</si>
  <si>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</si>
  <si>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</si>
  <si>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</si>
  <si>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</si>
  <si>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</si>
  <si>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</si>
  <si>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</si>
  <si>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</si>
  <si>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</si>
  <si>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</si>
  <si>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</si>
  <si>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</si>
  <si>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</si>
  <si>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</si>
  <si>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</si>
  <si>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</si>
  <si>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</si>
  <si>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</si>
  <si>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</si>
  <si>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</si>
  <si>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</si>
  <si>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</si>
  <si>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</si>
  <si>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</si>
  <si>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</si>
  <si>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</si>
  <si>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</si>
  <si>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</si>
  <si>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</si>
  <si>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</si>
  <si>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</si>
  <si>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</si>
  <si>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</si>
  <si>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</si>
  <si>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</si>
  <si>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</si>
  <si>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</si>
  <si>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</si>
  <si>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</si>
  <si>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</si>
  <si>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</si>
  <si>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</si>
  <si>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</si>
  <si>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</si>
  <si>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</si>
  <si>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</si>
  <si>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</si>
  <si>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</si>
  <si>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</si>
  <si>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</si>
  <si>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</si>
  <si>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</si>
  <si>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</si>
  <si>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</si>
  <si>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</si>
  <si>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</si>
  <si>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</si>
  <si>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</si>
  <si>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</si>
  <si>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</si>
  <si>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</si>
  <si>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</si>
  <si>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</si>
  <si>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</si>
  <si>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</si>
  <si>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</si>
  <si>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</si>
  <si>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</si>
  <si>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</si>
  <si>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</si>
  <si>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</si>
  <si>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</si>
  <si>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</si>
  <si>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</si>
  <si>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</si>
  <si>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</si>
  <si>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</si>
  <si>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</si>
  <si>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</si>
  <si>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</si>
  <si>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</si>
  <si>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</si>
  <si>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</si>
  <si>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</si>
  <si>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</si>
  <si>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</si>
  <si>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</si>
  <si>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</si>
  <si>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</si>
  <si>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</si>
  <si>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</si>
  <si>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</si>
  <si>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</si>
  <si>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</si>
  <si>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</si>
  <si>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</si>
  <si>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</si>
  <si>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</si>
  <si>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</si>
  <si>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</si>
  <si>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</si>
  <si>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</si>
  <si>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</si>
  <si>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</si>
  <si>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</si>
  <si>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</si>
  <si>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</si>
  <si>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</si>
  <si>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</si>
  <si>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</si>
  <si>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</si>
  <si>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</si>
  <si>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</si>
  <si>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</si>
  <si>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</si>
  <si>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</si>
  <si>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</si>
  <si>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</si>
  <si>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</si>
  <si>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</si>
  <si>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</si>
  <si>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</si>
  <si>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</si>
  <si>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</si>
  <si>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</si>
  <si>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</si>
  <si>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</si>
  <si>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</si>
  <si>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</si>
  <si>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</si>
  <si>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</si>
  <si>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</si>
  <si>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</si>
  <si>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</si>
  <si>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</si>
  <si>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</si>
  <si>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</si>
  <si>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</si>
  <si>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</si>
  <si>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</si>
  <si>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</si>
  <si>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</si>
  <si>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</si>
  <si>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</si>
  <si>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</si>
  <si>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</si>
  <si>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</si>
  <si>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</si>
  <si>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</si>
  <si>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</si>
  <si>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</si>
  <si>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</si>
  <si>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</si>
  <si>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</si>
  <si>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</si>
  <si>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</si>
  <si>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</si>
  <si>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</si>
  <si>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</si>
  <si>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</si>
  <si>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</si>
  <si>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</si>
  <si>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</si>
  <si>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</si>
  <si>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</si>
  <si>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</si>
  <si>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</si>
  <si>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</si>
  <si>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</si>
  <si>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</si>
  <si>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</si>
  <si>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</si>
  <si>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</si>
  <si>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</si>
  <si>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</si>
  <si>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</si>
  <si>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</si>
  <si>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</si>
  <si>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</si>
  <si>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</si>
  <si>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</si>
  <si>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</si>
  <si>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</si>
  <si>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</si>
  <si>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</si>
  <si>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</si>
  <si>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</si>
  <si>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</si>
  <si>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</si>
  <si>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</si>
  <si>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</si>
  <si>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</si>
  <si>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</si>
  <si>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</si>
  <si>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</si>
  <si>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</si>
  <si>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</si>
  <si>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</si>
  <si>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</si>
  <si>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</si>
  <si>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</si>
  <si>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</si>
  <si>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</si>
  <si>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</si>
  <si>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</si>
  <si>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</si>
  <si>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</si>
  <si>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</si>
  <si>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</si>
  <si>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</si>
  <si>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</si>
  <si>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</si>
  <si>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</si>
  <si>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</si>
  <si>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</si>
  <si>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</si>
  <si>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</si>
  <si>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</si>
  <si>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</si>
  <si>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</si>
  <si>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</si>
  <si>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</si>
  <si>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</si>
  <si>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</si>
  <si>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</si>
  <si>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</si>
  <si>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</si>
  <si>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</si>
  <si>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</si>
  <si>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</si>
  <si>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</si>
  <si>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</si>
  <si>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</si>
  <si>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</si>
  <si>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</si>
  <si>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</si>
  <si>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</si>
  <si>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</si>
  <si>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</si>
  <si>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</si>
  <si>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</si>
  <si>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</si>
  <si>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</si>
  <si>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</si>
  <si>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</si>
  <si>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</si>
  <si>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</si>
  <si>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</si>
  <si>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</si>
  <si>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</si>
  <si>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</si>
  <si>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</si>
  <si>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</si>
  <si>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</si>
  <si>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</si>
  <si>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</si>
  <si>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</si>
  <si>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</si>
  <si>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</si>
  <si>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</si>
  <si>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</si>
  <si>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</si>
  <si>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</si>
  <si>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</si>
  <si>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</si>
  <si>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</si>
  <si>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</si>
  <si>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</si>
  <si>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</si>
  <si>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</si>
  <si>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</si>
  <si>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</si>
  <si>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</si>
  <si>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</si>
  <si>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</si>
  <si>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</si>
  <si>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</si>
  <si>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</si>
  <si>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</si>
  <si>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</si>
  <si>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</si>
  <si>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</si>
  <si>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</si>
  <si>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</si>
  <si>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</si>
  <si>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</si>
  <si>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</si>
  <si>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</si>
  <si>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</si>
  <si>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</si>
  <si>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</si>
  <si>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</si>
  <si>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</si>
  <si>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</si>
  <si>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</si>
  <si>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</si>
  <si>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</si>
  <si>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</si>
  <si>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</si>
  <si>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</si>
  <si>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</si>
  <si>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</si>
  <si>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</si>
  <si>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</si>
  <si>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</si>
  <si>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</si>
  <si>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</si>
  <si>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</si>
  <si>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</si>
  <si>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</si>
  <si>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</si>
  <si>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</si>
  <si>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</si>
  <si>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</si>
  <si>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</si>
  <si>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</si>
  <si>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</si>
  <si>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</si>
  <si>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</si>
  <si>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</si>
  <si>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</si>
  <si>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</si>
  <si>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</si>
  <si>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</si>
  <si>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</si>
  <si>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</si>
  <si>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</si>
  <si>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</si>
  <si>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</si>
  <si>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</si>
  <si>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</si>
  <si>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</si>
  <si>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</si>
  <si>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</si>
  <si>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</si>
  <si>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</si>
  <si>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</si>
  <si>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</si>
  <si>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</si>
  <si>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</si>
  <si>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</si>
  <si>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</si>
  <si>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</si>
  <si>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</si>
  <si>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</si>
  <si>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</si>
  <si>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</si>
  <si>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</si>
  <si>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</si>
  <si>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</si>
  <si>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</si>
  <si>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</si>
  <si>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</si>
  <si>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</si>
  <si>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</si>
  <si>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</si>
  <si>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</si>
  <si>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</si>
  <si>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</si>
  <si>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</si>
  <si>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</si>
  <si>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</si>
  <si>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</si>
  <si>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</si>
  <si>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</si>
  <si>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</si>
  <si>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</si>
  <si>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</si>
  <si>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</si>
  <si>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</si>
  <si>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</si>
  <si>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</si>
  <si>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</si>
  <si>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</si>
  <si>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</si>
  <si>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</si>
  <si>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</si>
  <si>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</si>
  <si>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</si>
  <si>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</si>
  <si>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</si>
  <si>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</si>
  <si>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</si>
  <si>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</si>
  <si>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</si>
  <si>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</si>
  <si>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</si>
  <si>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</si>
  <si>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</si>
  <si>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</si>
  <si>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</si>
  <si>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</si>
  <si>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</si>
  <si>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</si>
  <si>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</si>
  <si>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</si>
  <si>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</si>
  <si>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</si>
  <si>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</si>
  <si>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</si>
  <si>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</si>
  <si>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</si>
  <si>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</si>
  <si>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</si>
  <si>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</si>
  <si>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</si>
  <si>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</si>
  <si>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</si>
  <si>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</si>
  <si>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</si>
  <si>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</si>
  <si>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</si>
  <si>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</si>
  <si>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</si>
  <si>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</si>
  <si>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</si>
  <si>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</si>
  <si>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</si>
  <si>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</si>
  <si>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</si>
  <si>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</si>
  <si>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</si>
  <si>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</si>
  <si>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</si>
  <si>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</si>
  <si>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</si>
  <si>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</si>
  <si>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</si>
  <si>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</si>
  <si>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</si>
  <si>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</si>
  <si>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</si>
  <si>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</si>
  <si>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</si>
  <si>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</si>
  <si>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</si>
  <si>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</si>
  <si>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</si>
  <si>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</si>
  <si>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</si>
  <si>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</si>
  <si>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</si>
  <si>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</si>
  <si>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</si>
  <si>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</si>
  <si>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</si>
  <si>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</si>
  <si>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</si>
  <si>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</si>
  <si>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</si>
  <si>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</si>
  <si>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</si>
  <si>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</si>
  <si>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</si>
  <si>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</si>
  <si>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</si>
  <si>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</si>
  <si>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</si>
  <si>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</si>
  <si>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</si>
  <si>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</si>
  <si>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</si>
  <si>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</si>
  <si>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</si>
  <si>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</si>
  <si>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</si>
  <si>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</si>
  <si>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</si>
  <si>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</si>
  <si>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</si>
  <si>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</si>
  <si>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</si>
  <si>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</si>
  <si>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</si>
  <si>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</si>
  <si>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</si>
  <si>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</si>
  <si>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</si>
  <si>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</si>
  <si>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</si>
  <si>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</si>
  <si>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</si>
  <si>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</si>
  <si>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</si>
  <si>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</si>
  <si>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</si>
  <si>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</si>
  <si>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</si>
  <si>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</si>
  <si>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</si>
  <si>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</si>
  <si>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</si>
  <si>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</si>
  <si>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</si>
  <si>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</si>
  <si>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</si>
  <si>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</si>
  <si>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</si>
  <si>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</si>
  <si>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</si>
  <si>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</si>
  <si>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</si>
  <si>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</si>
  <si>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</si>
  <si>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</si>
  <si>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</si>
  <si>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</si>
  <si>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</si>
  <si>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</si>
  <si>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</si>
  <si>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</si>
  <si>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</si>
  <si>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</si>
  <si>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</si>
  <si>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</si>
  <si>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</si>
  <si>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</si>
  <si>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</si>
  <si>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</si>
  <si>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</si>
  <si>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</si>
  <si>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</si>
  <si>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</si>
  <si>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</si>
  <si>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</si>
  <si>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</si>
  <si>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</si>
  <si>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</si>
  <si>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</si>
  <si>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</si>
  <si>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</si>
  <si>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</si>
  <si>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</si>
  <si>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</si>
  <si>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</si>
  <si>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</si>
  <si>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</si>
  <si>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</si>
  <si>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</si>
  <si>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</si>
  <si>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</si>
  <si>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</si>
  <si>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</si>
  <si>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</si>
  <si>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</si>
  <si>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</si>
  <si>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</si>
  <si>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</si>
  <si>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</si>
  <si>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</si>
  <si>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</si>
  <si>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</si>
  <si>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</si>
  <si>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</si>
  <si>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</si>
  <si>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</si>
  <si>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</si>
  <si>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</si>
  <si>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</si>
  <si>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</si>
  <si>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</si>
  <si>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</si>
  <si>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</si>
  <si>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</si>
  <si>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</si>
  <si>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</si>
  <si>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</si>
  <si>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</si>
  <si>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</si>
  <si>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</si>
  <si>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</si>
  <si>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</si>
  <si>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</si>
  <si>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</si>
  <si>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</si>
  <si>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</si>
  <si>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</si>
  <si>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</si>
  <si>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</si>
  <si>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</si>
  <si>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</si>
  <si>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</si>
  <si>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</si>
  <si>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</si>
  <si>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</si>
  <si>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</si>
  <si>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</si>
  <si>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</si>
  <si>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</si>
  <si>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</si>
  <si>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</si>
  <si>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</si>
  <si>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</si>
  <si>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</si>
  <si>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</si>
  <si>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</si>
  <si>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</si>
  <si>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</si>
  <si>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</si>
  <si>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</si>
  <si>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2023/6/9 星期五</t>
    <phoneticPr fontId="1" type="noConversion"/>
  </si>
  <si>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</si>
  <si>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</si>
  <si>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</si>
  <si>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</si>
  <si>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</si>
  <si>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</si>
  <si>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</si>
  <si>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</si>
  <si>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</si>
  <si>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</si>
  <si>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</si>
  <si>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</si>
  <si>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</si>
  <si>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</si>
  <si>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</si>
  <si>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</si>
  <si>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</si>
  <si>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</si>
  <si>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</si>
  <si>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</si>
  <si>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</si>
  <si>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</si>
  <si>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</si>
  <si>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</si>
  <si>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</si>
  <si>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</si>
  <si>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</si>
  <si>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</si>
  <si>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</si>
  <si>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</si>
  <si>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</si>
  <si>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</si>
  <si>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</si>
  <si>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</si>
  <si>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</si>
  <si>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</si>
  <si>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</si>
  <si>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</si>
  <si>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</si>
  <si>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</si>
  <si>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</si>
  <si>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</si>
  <si>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</si>
  <si>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</si>
  <si>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</si>
  <si>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</si>
  <si>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</si>
  <si>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</si>
  <si>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</si>
  <si>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</si>
  <si>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</si>
  <si>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</si>
  <si>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</si>
  <si>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</si>
  <si>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</si>
  <si>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</si>
  <si>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</si>
  <si>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</si>
  <si>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</si>
  <si>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</si>
  <si>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</si>
  <si>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</si>
  <si>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</si>
  <si>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</si>
  <si>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</si>
  <si>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</si>
  <si>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</si>
  <si>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</si>
  <si>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</si>
  <si>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2023/6/12 星期一</t>
    <phoneticPr fontId="1" type="noConversion"/>
  </si>
  <si>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</si>
  <si>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</si>
  <si>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</si>
  <si>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</si>
  <si>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</si>
  <si>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</si>
  <si>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</si>
  <si>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</si>
  <si>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</si>
  <si>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</si>
  <si>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</si>
  <si>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</si>
  <si>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</si>
  <si>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</si>
  <si>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</si>
  <si>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</si>
  <si>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</si>
  <si>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</si>
  <si>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</si>
  <si>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</si>
  <si>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</si>
  <si>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</si>
  <si>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</si>
  <si>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</si>
  <si>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</si>
  <si>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</si>
  <si>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</si>
  <si>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</si>
  <si>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</si>
  <si>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</si>
  <si>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</si>
  <si>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</si>
  <si>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</si>
  <si>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</si>
  <si>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</si>
  <si>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</si>
  <si>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</si>
  <si>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</si>
  <si>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</si>
  <si>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</si>
  <si>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</si>
  <si>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</si>
  <si>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</si>
  <si>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</si>
  <si>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</si>
  <si>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</si>
  <si>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</si>
  <si>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</si>
  <si>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</si>
  <si>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</si>
  <si>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</si>
  <si>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</si>
  <si>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</si>
  <si>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</si>
  <si>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</si>
  <si>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</si>
  <si>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</si>
  <si>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</si>
  <si>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</si>
  <si>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</si>
  <si>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</si>
  <si>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</si>
  <si>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</si>
  <si>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</si>
  <si>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</si>
  <si>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</si>
  <si>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</si>
  <si>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</si>
  <si>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</si>
  <si>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</si>
  <si>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</si>
  <si>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</si>
  <si>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</si>
  <si>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</si>
  <si>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</si>
  <si>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2023/6/13 星期二</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</si>
  <si>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</si>
  <si>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</si>
  <si>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</si>
  <si>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</si>
  <si>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</si>
  <si>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</si>
  <si>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</si>
  <si>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</si>
  <si>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</si>
  <si>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</si>
  <si>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</si>
  <si>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</si>
  <si>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</si>
  <si>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</si>
  <si>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</si>
  <si>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</si>
  <si>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</si>
  <si>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</si>
  <si>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</si>
  <si>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</si>
  <si>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</si>
  <si>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</si>
  <si>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</si>
  <si>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</si>
  <si>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</si>
  <si>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</si>
  <si>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</si>
  <si>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</si>
  <si>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</si>
  <si>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</si>
  <si>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</si>
  <si>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</si>
  <si>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</si>
  <si>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</si>
  <si>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</si>
  <si>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</si>
  <si>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</si>
  <si>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</si>
  <si>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</si>
  <si>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</si>
  <si>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</si>
  <si>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</si>
  <si>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</si>
  <si>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</si>
  <si>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</si>
  <si>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</si>
  <si>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</si>
  <si>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</si>
  <si>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</si>
  <si>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</si>
  <si>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</si>
  <si>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</si>
  <si>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</si>
  <si>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</si>
  <si>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</si>
  <si>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</si>
  <si>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</si>
  <si>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</si>
  <si>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</si>
  <si>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2023/6/14 星期三</t>
    <phoneticPr fontId="1" type="noConversion"/>
  </si>
  <si>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</si>
  <si>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</si>
  <si>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</si>
  <si>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</si>
  <si>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</si>
  <si>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</si>
  <si>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</si>
  <si>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</si>
  <si>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</si>
  <si>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</si>
  <si>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</si>
  <si>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</si>
  <si>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</si>
  <si>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</si>
  <si>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</si>
  <si>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</si>
  <si>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</si>
  <si>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</si>
  <si>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</si>
  <si>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</si>
  <si>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</si>
  <si>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</si>
  <si>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</si>
  <si>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</si>
  <si>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</si>
  <si>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</si>
  <si>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</si>
  <si>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</si>
  <si>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</si>
  <si>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</si>
  <si>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</si>
  <si>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</si>
  <si>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</si>
  <si>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</si>
  <si>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</si>
  <si>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</si>
  <si>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</si>
  <si>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</si>
  <si>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</si>
  <si>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</si>
  <si>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</si>
  <si>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</si>
  <si>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</si>
  <si>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</si>
  <si>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</si>
  <si>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</si>
  <si>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</si>
  <si>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</si>
  <si>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</si>
  <si>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</si>
  <si>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</si>
  <si>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</si>
  <si>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</si>
  <si>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</si>
  <si>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</si>
  <si>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</si>
  <si>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</si>
  <si>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</si>
  <si>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</si>
  <si>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</si>
  <si>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</si>
  <si>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</si>
  <si>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</si>
  <si>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</si>
  <si>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</si>
  <si>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</si>
  <si>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</si>
  <si>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</si>
  <si>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</si>
  <si>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</si>
  <si>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</si>
  <si>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</si>
  <si>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</si>
  <si>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</si>
  <si>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</si>
  <si>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</si>
  <si>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</si>
  <si>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</si>
  <si>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</si>
  <si>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</si>
  <si>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</si>
  <si>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</si>
  <si>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机器人先于</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</si>
  <si>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</si>
  <si>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</si>
  <si>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</si>
  <si>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</si>
  <si>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</si>
  <si>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</si>
  <si>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</si>
  <si>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</si>
  <si>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</si>
  <si>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</si>
  <si>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</si>
  <si>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</si>
  <si>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</si>
  <si>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</si>
  <si>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</si>
  <si>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</si>
  <si>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</si>
  <si>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</si>
  <si>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</si>
  <si>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</si>
  <si>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</si>
  <si>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</si>
  <si>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</si>
  <si>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</si>
  <si>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</si>
  <si>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</si>
  <si>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</si>
  <si>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</si>
  <si>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</si>
  <si>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</si>
  <si>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</si>
  <si>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</si>
  <si>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</si>
  <si>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</si>
  <si>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</si>
  <si>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</si>
  <si>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</si>
  <si>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</si>
  <si>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</si>
  <si>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</si>
  <si>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</si>
  <si>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</si>
  <si>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</si>
  <si>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</si>
  <si>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</si>
  <si>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</si>
  <si>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</si>
  <si>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</si>
  <si>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</si>
  <si>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</si>
  <si>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</si>
  <si>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</si>
  <si>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</si>
  <si>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</si>
  <si>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</si>
  <si>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</si>
  <si>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</si>
  <si>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</si>
  <si>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</si>
  <si>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</si>
  <si>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</si>
  <si>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</si>
  <si>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</si>
  <si>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</si>
  <si>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</si>
  <si>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</si>
  <si>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</si>
  <si>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</si>
  <si>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</si>
  <si>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</si>
  <si>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</si>
  <si>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</si>
  <si>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</si>
  <si>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</si>
  <si>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</si>
  <si>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</si>
  <si>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</si>
  <si>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</si>
  <si>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</si>
  <si>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</si>
  <si>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2023/6/15 星期四</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</si>
  <si>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</si>
  <si>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</si>
  <si>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</si>
  <si>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</si>
  <si>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</si>
  <si>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</si>
  <si>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</si>
  <si>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剑桥</t>
    <phoneticPr fontId="1" type="noConversion"/>
  </si>
  <si>
    <t>联特</t>
    <phoneticPr fontId="1" type="noConversion"/>
  </si>
  <si>
    <t>中际旭创</t>
    <phoneticPr fontId="1" type="noConversion"/>
  </si>
  <si>
    <t>太辰光</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</si>
  <si>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</si>
  <si>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</si>
  <si>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</si>
  <si>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</si>
  <si>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</si>
  <si>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</si>
  <si>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天地在线
(三周期分歧先于)</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</si>
  <si>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</si>
  <si>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</si>
  <si>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</si>
  <si>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</si>
  <si>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</si>
  <si>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</si>
  <si>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</si>
  <si>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</si>
  <si>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</si>
  <si>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</si>
  <si>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</si>
  <si>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</si>
  <si>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</si>
  <si>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</si>
  <si>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</si>
  <si>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</si>
  <si>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</si>
  <si>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</si>
  <si>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</si>
  <si>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</si>
  <si>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</si>
  <si>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</si>
  <si>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</si>
  <si>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</si>
  <si>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</si>
  <si>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</si>
  <si>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</si>
  <si>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</si>
  <si>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</si>
  <si>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</si>
  <si>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</si>
  <si>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</si>
  <si>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</si>
  <si>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</si>
  <si>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</si>
  <si>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</si>
  <si>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</si>
  <si>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</si>
  <si>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</si>
  <si>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</si>
  <si>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</si>
  <si>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2023/6/19星期一</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</si>
  <si>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</si>
  <si>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</si>
  <si>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</si>
  <si>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</si>
  <si>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</si>
  <si>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</si>
  <si>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</si>
  <si>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</si>
  <si>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</si>
  <si>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</si>
  <si>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</si>
  <si>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</si>
  <si>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</si>
  <si>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</si>
  <si>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</si>
  <si>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</si>
  <si>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</si>
  <si>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</si>
  <si>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</si>
  <si>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</si>
  <si>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</si>
  <si>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</si>
  <si>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</si>
  <si>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</si>
  <si>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</si>
  <si>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</si>
  <si>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</si>
  <si>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</si>
  <si>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</si>
  <si>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</si>
  <si>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</si>
  <si>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</si>
  <si>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</si>
  <si>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</si>
  <si>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</si>
  <si>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</si>
  <si>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</si>
  <si>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</si>
  <si>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</si>
  <si>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</si>
  <si>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</si>
  <si>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</si>
  <si>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</si>
  <si>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</si>
  <si>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</si>
  <si>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</si>
  <si>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</si>
  <si>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</si>
  <si>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</si>
  <si>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</si>
  <si>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</si>
  <si>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</si>
  <si>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</si>
  <si>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</si>
  <si>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</si>
  <si>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</si>
  <si>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</si>
  <si>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</si>
  <si>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2023/6/16 星期五</t>
    <phoneticPr fontId="1" type="noConversion"/>
  </si>
  <si>
    <t>2023/6/20 星期二</t>
    <phoneticPr fontId="1" type="noConversion"/>
  </si>
  <si>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</si>
  <si>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</si>
  <si>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</si>
  <si>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</si>
  <si>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</si>
  <si>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</si>
  <si>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</si>
  <si>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</si>
  <si>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</si>
  <si>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</si>
  <si>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</si>
  <si>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</si>
  <si>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</si>
  <si>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</si>
  <si>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</si>
  <si>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</si>
  <si>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</si>
  <si>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</si>
  <si>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</si>
  <si>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</si>
  <si>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</si>
  <si>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</si>
  <si>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</si>
  <si>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</si>
  <si>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</si>
  <si>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</si>
  <si>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</si>
  <si>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</si>
  <si>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</si>
  <si>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</si>
  <si>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</si>
  <si>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</si>
  <si>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</si>
  <si>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</si>
  <si>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</si>
  <si>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</si>
  <si>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</si>
  <si>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</si>
  <si>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</si>
  <si>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</si>
  <si>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</si>
  <si>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</si>
  <si>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</si>
  <si>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</si>
  <si>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</si>
  <si>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</si>
  <si>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</si>
  <si>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</si>
  <si>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</si>
  <si>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</si>
  <si>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</si>
  <si>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</si>
  <si>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</si>
  <si>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</si>
  <si>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</si>
  <si>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</si>
  <si>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</si>
  <si>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</si>
  <si>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</si>
  <si>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</si>
  <si>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</si>
  <si>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</si>
  <si>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</si>
  <si>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</si>
  <si>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</si>
  <si>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</si>
  <si>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</si>
  <si>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</si>
  <si>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</si>
  <si>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</si>
  <si>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</si>
  <si>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</si>
  <si>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</si>
  <si>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</si>
  <si>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</si>
  <si>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</si>
  <si>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</si>
  <si>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</si>
  <si>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</si>
  <si>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</si>
  <si>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</si>
  <si>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</si>
  <si>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</si>
  <si>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</si>
  <si>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</si>
  <si>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</si>
  <si>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</si>
  <si>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</si>
  <si>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</si>
  <si>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</si>
  <si>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</si>
  <si>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</si>
  <si>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</si>
  <si>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</si>
  <si>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</si>
  <si>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</si>
  <si>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</si>
  <si>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</si>
  <si>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</si>
  <si>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</si>
  <si>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</si>
  <si>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</si>
  <si>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</si>
  <si>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2023/6/21星期三</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</si>
  <si>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</si>
  <si>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</si>
  <si>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</si>
  <si>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</si>
  <si>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</si>
  <si>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</si>
  <si>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</si>
  <si>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</si>
  <si>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</si>
  <si>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</si>
  <si>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</si>
  <si>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</si>
  <si>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</si>
  <si>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</si>
  <si>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</si>
  <si>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</si>
  <si>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</si>
  <si>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</si>
  <si>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</si>
  <si>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</si>
  <si>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</si>
  <si>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</si>
  <si>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</si>
  <si>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</si>
  <si>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2023/6/26 星期一</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</si>
  <si>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</si>
  <si>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</si>
  <si>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</si>
  <si>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</si>
  <si>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</si>
  <si>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</si>
  <si>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</si>
  <si>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</si>
  <si>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</si>
  <si>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</si>
  <si>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</si>
  <si>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</si>
  <si>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</si>
  <si>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</si>
  <si>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</si>
  <si>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</si>
  <si>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</si>
  <si>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</si>
  <si>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</si>
  <si>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</si>
  <si>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</si>
  <si>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</si>
  <si>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</si>
  <si>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</si>
  <si>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</si>
  <si>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</si>
  <si>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</si>
  <si>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</si>
  <si>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</si>
  <si>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</si>
  <si>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</si>
  <si>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</si>
  <si>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</si>
  <si>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</si>
  <si>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</si>
  <si>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</si>
  <si>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</si>
  <si>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</si>
  <si>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</si>
  <si>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</si>
  <si>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</si>
  <si>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</si>
  <si>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</si>
  <si>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</si>
  <si>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</si>
  <si>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</si>
  <si>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</si>
  <si>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</si>
  <si>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</si>
  <si>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</si>
  <si>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</si>
  <si>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</si>
  <si>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</si>
  <si>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</si>
  <si>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</si>
  <si>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</si>
  <si>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</si>
  <si>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</si>
  <si>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</si>
  <si>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</si>
  <si>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</si>
  <si>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</si>
  <si>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</si>
  <si>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</si>
  <si>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</si>
  <si>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</si>
  <si>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</si>
  <si>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</si>
  <si>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</si>
  <si>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</si>
  <si>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</si>
  <si>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</si>
  <si>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</si>
  <si>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</si>
  <si>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</si>
  <si>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</si>
  <si>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</si>
  <si>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</si>
  <si>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</si>
  <si>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</si>
  <si>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</si>
  <si>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</si>
  <si>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</si>
  <si>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</si>
  <si>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</si>
  <si>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</si>
  <si>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</si>
  <si>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</si>
  <si>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</si>
  <si>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</si>
  <si>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</si>
  <si>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</si>
  <si>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</si>
  <si>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</si>
  <si>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</si>
  <si>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</si>
  <si>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</si>
  <si>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</si>
  <si>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</si>
  <si>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</si>
  <si>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</si>
  <si>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</si>
  <si>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</si>
  <si>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</si>
  <si>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</si>
  <si>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2023/6/28 星期三</t>
    <phoneticPr fontId="1" type="noConversion"/>
  </si>
  <si>
    <t>宝馨科技</t>
    <phoneticPr fontId="1" type="noConversion"/>
  </si>
  <si>
    <t>2023/6/27 星期二</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</si>
  <si>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</si>
  <si>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</si>
  <si>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</si>
  <si>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</si>
  <si>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</si>
  <si>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</si>
  <si>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</si>
  <si>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</si>
  <si>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</si>
  <si>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</si>
  <si>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</si>
  <si>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</si>
  <si>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</si>
  <si>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</si>
  <si>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</si>
  <si>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</si>
  <si>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</si>
  <si>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</si>
  <si>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</si>
  <si>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</si>
  <si>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</si>
  <si>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</si>
  <si>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</si>
  <si>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</si>
  <si>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</si>
  <si>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</si>
  <si>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</si>
  <si>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</si>
  <si>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</si>
  <si>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</si>
  <si>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</si>
  <si>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</si>
  <si>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</si>
  <si>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</si>
  <si>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</si>
  <si>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</si>
  <si>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</si>
  <si>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</si>
  <si>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</si>
  <si>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</si>
  <si>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</si>
  <si>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</si>
  <si>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</si>
  <si>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</si>
  <si>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</si>
  <si>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</si>
  <si>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</si>
  <si>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</si>
  <si>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</si>
  <si>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</si>
  <si>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</si>
  <si>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</si>
  <si>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</si>
  <si>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</si>
  <si>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</si>
  <si>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</si>
  <si>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减速器二阶</t>
    <phoneticPr fontId="1" type="noConversion"/>
  </si>
  <si>
    <t>5缩量一字</t>
  </si>
  <si>
    <t>2023/6/29 星期四</t>
    <phoneticPr fontId="1" type="noConversion"/>
  </si>
  <si>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</si>
  <si>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</si>
  <si>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</si>
  <si>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</si>
  <si>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</si>
  <si>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</si>
  <si>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</si>
  <si>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</si>
  <si>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</si>
  <si>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</si>
  <si>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减速器补涨龙</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</si>
  <si>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</si>
  <si>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</si>
  <si>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</si>
  <si>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</si>
  <si>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</si>
  <si>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</si>
  <si>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</si>
  <si>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</si>
  <si>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</si>
  <si>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</si>
  <si>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</si>
  <si>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</si>
  <si>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</si>
  <si>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</si>
  <si>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</si>
  <si>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</si>
  <si>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</si>
  <si>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</si>
  <si>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</si>
  <si>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</si>
  <si>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</si>
  <si>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</si>
  <si>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</si>
  <si>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</si>
  <si>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</si>
  <si>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</si>
  <si>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</si>
  <si>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</si>
  <si>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</si>
  <si>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</si>
  <si>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</si>
  <si>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</si>
  <si>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</si>
  <si>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</si>
  <si>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</si>
  <si>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</si>
  <si>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</si>
  <si>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</si>
  <si>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</si>
  <si>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</si>
  <si>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</si>
  <si>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</si>
  <si>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2023/6/30 星期四</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</si>
  <si>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</si>
  <si>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</si>
  <si>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</si>
  <si>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</si>
  <si>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</si>
  <si>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20cm涨停</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</si>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</sst>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77">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58" fontId="3" fillId="11" borderId="0" xfId="0" applyNumberFormat="1" applyFont="1" applyFill="1" applyAlignment="1">
      <alignment horizontal="center" vertical="center"/>
    </xf>
    <xf numFmtId="0" fontId="25" fillId="20" borderId="3" xfId="0" applyFont="1" applyFill="1" applyBorder="1" applyAlignment="1">
      <alignment vertical="center"/>
    </xf>
    <xf numFmtId="10" fontId="3" fillId="0" borderId="0" xfId="0" applyNumberFormat="1" applyFont="1" applyAlignment="1">
      <alignment horizontal="center"/>
    </xf>
    <xf numFmtId="58" fontId="3" fillId="19" borderId="0" xfId="0" applyNumberFormat="1" applyFont="1" applyFill="1" applyAlignment="1">
      <alignment horizontal="center" vertical="center"/>
    </xf>
    <xf numFmtId="0" fontId="0" fillId="21" borderId="0" xfId="0" applyFill="1"/>
    <xf numFmtId="9" fontId="3" fillId="0" borderId="0" xfId="0" applyNumberFormat="1" applyFont="1" applyAlignment="1">
      <alignment horizontal="center"/>
    </xf>
    <xf numFmtId="10" fontId="3" fillId="0" borderId="0" xfId="0" applyNumberFormat="1" applyFont="1"/>
    <xf numFmtId="0" fontId="25" fillId="22"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3"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4"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3" borderId="1" xfId="1" applyFont="1" applyFill="1" applyBorder="1" applyAlignment="1">
      <alignment horizontal="center" vertical="center"/>
    </xf>
    <xf numFmtId="9" fontId="0" fillId="23"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2" borderId="3" xfId="0" applyNumberFormat="1" applyFont="1" applyFill="1" applyBorder="1" applyAlignment="1">
      <alignment vertical="center"/>
    </xf>
    <xf numFmtId="9" fontId="45" fillId="22" borderId="3" xfId="0" applyNumberFormat="1" applyFont="1" applyFill="1" applyBorder="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5" borderId="1" xfId="1" applyFont="1" applyFill="1" applyBorder="1" applyAlignment="1">
      <alignment horizontal="center" vertical="center" wrapText="1"/>
    </xf>
    <xf numFmtId="9" fontId="0" fillId="23"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3" borderId="6" xfId="1" applyFont="1" applyFill="1" applyBorder="1" applyAlignment="1">
      <alignment horizontal="center" vertical="center"/>
    </xf>
    <xf numFmtId="9" fontId="0" fillId="23"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3" borderId="6" xfId="1" applyFont="1" applyFill="1" applyBorder="1" applyAlignment="1">
      <alignment horizontal="center" vertical="center" wrapText="1"/>
    </xf>
    <xf numFmtId="9" fontId="0" fillId="23" borderId="7" xfId="1" applyFont="1" applyFill="1" applyBorder="1" applyAlignment="1">
      <alignment horizontal="center" vertical="center" wrapText="1"/>
    </xf>
    <xf numFmtId="0" fontId="0" fillId="8" borderId="0" xfId="0" applyFill="1" applyAlignment="1">
      <alignment horizontal="center"/>
    </xf>
    <xf numFmtId="0" fontId="0" fillId="8"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8" borderId="0" xfId="0" applyFill="1" applyAlignment="1">
      <alignment vertical="center" wrapText="1"/>
    </xf>
    <xf numFmtId="0" fontId="0" fillId="8" borderId="0" xfId="0" applyFill="1" applyAlignment="1">
      <alignment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horizontal="center" vertical="center" wrapText="1"/>
    </xf>
    <xf numFmtId="0" fontId="3" fillId="8" borderId="0" xfId="0" applyFont="1"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58" fontId="3" fillId="11" borderId="0" xfId="0" applyNumberFormat="1" applyFont="1" applyFill="1" applyAlignment="1">
      <alignment horizontal="center" vertical="center"/>
    </xf>
    <xf numFmtId="58" fontId="3" fillId="19" borderId="0" xfId="0" applyNumberFormat="1" applyFont="1" applyFill="1" applyAlignment="1">
      <alignment horizontal="center" vertical="center"/>
    </xf>
    <xf numFmtId="0" fontId="0" fillId="4" borderId="0" xfId="0" applyFill="1" applyAlignment="1">
      <alignment horizontal="center" vertical="center" wrapText="1"/>
    </xf>
    <xf numFmtId="0" fontId="3" fillId="11" borderId="0" xfId="0" applyFont="1" applyFill="1" applyAlignment="1">
      <alignment horizontal="center" vertical="center"/>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58" fontId="3" fillId="18" borderId="0" xfId="0" applyNumberFormat="1" applyFont="1" applyFill="1" applyAlignment="1">
      <alignment horizontal="center" vertical="center"/>
    </xf>
    <xf numFmtId="0" fontId="3" fillId="18" borderId="0" xfId="0" applyFont="1" applyFill="1" applyAlignment="1">
      <alignment horizontal="center" vertical="center"/>
    </xf>
    <xf numFmtId="0" fontId="3" fillId="19" borderId="0" xfId="0" applyFont="1" applyFill="1" applyAlignment="1">
      <alignment horizontal="center" vertical="center"/>
    </xf>
    <xf numFmtId="0" fontId="3" fillId="7" borderId="0" xfId="0" applyFont="1" applyFill="1" applyAlignment="1">
      <alignment horizontal="center" vertical="center"/>
    </xf>
    <xf numFmtId="0" fontId="0" fillId="0" borderId="0" xfId="0" applyAlignment="1">
      <alignment horizontal="center"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58" Type="http://schemas.openxmlformats.org/officeDocument/2006/relationships/connections" Target="connections.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styles" Target="styles.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sharedStrings" Target="sharedStrings.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powerPivotData" Target="model/item.data"/><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calcChain" Target="calcChain.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customXml" Target="../customXml/item1.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theme" Target="theme/theme1.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25926</v>
      </c>
      <c r="G1" s="3" t="s">
        <v>25925</v>
      </c>
      <c r="H1" s="3" t="s">
        <v>595</v>
      </c>
      <c r="I1" s="3" t="s">
        <v>628</v>
      </c>
      <c r="J1" s="3" t="s">
        <v>624</v>
      </c>
      <c r="K1" s="3" t="s">
        <v>25924</v>
      </c>
      <c r="L1" s="3" t="s">
        <v>25923</v>
      </c>
      <c r="M1" s="3" t="s">
        <v>25922</v>
      </c>
      <c r="N1" s="3" t="s">
        <v>25921</v>
      </c>
    </row>
    <row r="2" spans="1:14" x14ac:dyDescent="0.2">
      <c r="A2" s="3" t="s">
        <v>5932</v>
      </c>
      <c r="B2" s="3" t="s">
        <v>5933</v>
      </c>
      <c r="C2" s="19">
        <v>9.9099999999999994E-2</v>
      </c>
      <c r="D2" s="3">
        <v>4.99</v>
      </c>
      <c r="E2" s="3">
        <v>3472673800</v>
      </c>
      <c r="F2" s="3">
        <v>4</v>
      </c>
      <c r="G2" s="3" t="s">
        <v>24223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24221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24212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24211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24179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24208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24205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25920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25919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25918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25917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25916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25915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25914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25913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25912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25911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24552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24306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25910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25909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25908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24255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25907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25906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24176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25905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25904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25903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24545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25902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25901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25900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25899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25898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25897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25896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25895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24348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24238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25894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25893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25892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25891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25890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25805</v>
      </c>
      <c r="G1" s="3" t="s">
        <v>25804</v>
      </c>
      <c r="H1" s="3" t="s">
        <v>595</v>
      </c>
      <c r="I1" s="3" t="s">
        <v>628</v>
      </c>
      <c r="J1" s="3" t="s">
        <v>624</v>
      </c>
      <c r="K1" s="3" t="s">
        <v>25803</v>
      </c>
      <c r="L1" s="3" t="s">
        <v>25802</v>
      </c>
      <c r="M1" s="3" t="s">
        <v>25801</v>
      </c>
      <c r="N1" s="3" t="s">
        <v>25800</v>
      </c>
    </row>
    <row r="2" spans="1:14" x14ac:dyDescent="0.2">
      <c r="A2" s="3" t="s">
        <v>148</v>
      </c>
      <c r="B2" s="3" t="s">
        <v>94</v>
      </c>
      <c r="C2" s="19">
        <v>0.1002</v>
      </c>
      <c r="D2" s="3">
        <v>16.690000000000001</v>
      </c>
      <c r="E2" s="3">
        <v>9464358600</v>
      </c>
      <c r="F2" s="3">
        <v>6</v>
      </c>
      <c r="G2" s="3" t="s">
        <v>24768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24767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25799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24376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24751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24750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24746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25798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24725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24721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24348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24714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25797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25796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25276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25795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25794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25793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24947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25792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25791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25790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25789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25788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25787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24445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25786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25785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24297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25784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25783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25456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25782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24634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25339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25781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25780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25779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24350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25778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25777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25203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24347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25776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25775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25774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25773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25772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25771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24576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25770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25769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24823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25768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24338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25767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24852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25851</v>
      </c>
      <c r="B1" s="3" t="s">
        <v>9</v>
      </c>
      <c r="C1" s="3" t="s">
        <v>1382</v>
      </c>
      <c r="D1" s="3" t="s">
        <v>625</v>
      </c>
      <c r="E1" s="3" t="s">
        <v>100</v>
      </c>
      <c r="F1" s="3" t="s">
        <v>25850</v>
      </c>
      <c r="G1" s="3" t="s">
        <v>25849</v>
      </c>
      <c r="H1" s="3" t="s">
        <v>595</v>
      </c>
      <c r="I1" s="3" t="s">
        <v>628</v>
      </c>
      <c r="J1" s="3" t="s">
        <v>624</v>
      </c>
      <c r="K1" s="3" t="s">
        <v>25848</v>
      </c>
      <c r="L1" s="3" t="s">
        <v>25847</v>
      </c>
      <c r="M1" s="3" t="s">
        <v>25846</v>
      </c>
      <c r="N1" s="3" t="s">
        <v>25845</v>
      </c>
    </row>
    <row r="2" spans="1:14" x14ac:dyDescent="0.2">
      <c r="A2" s="3" t="s">
        <v>148</v>
      </c>
      <c r="B2" s="3" t="s">
        <v>94</v>
      </c>
      <c r="C2" s="19">
        <v>0.10009999999999999</v>
      </c>
      <c r="D2" s="3">
        <v>18.36</v>
      </c>
      <c r="E2" s="3">
        <v>10411361500</v>
      </c>
      <c r="F2" s="3">
        <v>7</v>
      </c>
      <c r="G2" s="3" t="s">
        <v>24768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24617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24750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24445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24297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24350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25776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25772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24338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25844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25843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25842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24713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24838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25841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25840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25637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25839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25838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25837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24679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25836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24436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24689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25835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25834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24906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25833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24369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24766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25832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24435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24384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24739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24434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25831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25830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25829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25828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25827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25826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25825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25824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24354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25823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25822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25821</v>
      </c>
      <c r="H53" s="3" t="s">
        <v>596</v>
      </c>
      <c r="I53" s="3">
        <v>65537</v>
      </c>
      <c r="J53" s="3">
        <v>67.16</v>
      </c>
      <c r="K53" s="3">
        <v>40.840000000000003</v>
      </c>
      <c r="L53" s="18">
        <v>0.56320601851851848</v>
      </c>
      <c r="M53" s="3">
        <v>10.119999999999999</v>
      </c>
      <c r="N53" s="3">
        <v>3.34</v>
      </c>
    </row>
    <row r="54" spans="1:14" x14ac:dyDescent="0.2">
      <c r="A54" s="3" t="s">
        <v>2125</v>
      </c>
      <c r="B54" s="3" t="s">
        <v>25820</v>
      </c>
      <c r="C54" s="19">
        <v>0.2</v>
      </c>
      <c r="D54" s="3">
        <v>36.54</v>
      </c>
      <c r="E54" s="3">
        <v>2721924100</v>
      </c>
      <c r="F54" s="3">
        <v>1</v>
      </c>
      <c r="G54" s="3" t="s">
        <v>25819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25818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25817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25816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24722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25815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24583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25814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25813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24991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25812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25811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24759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25810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25809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25808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25807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25806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25889</v>
      </c>
      <c r="G1" s="3" t="s">
        <v>25888</v>
      </c>
      <c r="H1" s="3" t="s">
        <v>595</v>
      </c>
      <c r="I1" s="3" t="s">
        <v>628</v>
      </c>
      <c r="J1" s="3" t="s">
        <v>624</v>
      </c>
      <c r="K1" s="3" t="s">
        <v>25887</v>
      </c>
      <c r="L1" s="3" t="s">
        <v>25886</v>
      </c>
      <c r="M1" s="3" t="s">
        <v>25885</v>
      </c>
      <c r="N1" s="3" t="s">
        <v>25884</v>
      </c>
    </row>
    <row r="2" spans="1:14" x14ac:dyDescent="0.2">
      <c r="A2" s="3" t="s">
        <v>148</v>
      </c>
      <c r="B2" s="3" t="s">
        <v>94</v>
      </c>
      <c r="C2" s="19">
        <v>0.1002</v>
      </c>
      <c r="D2" s="3">
        <v>20.2</v>
      </c>
      <c r="E2" s="3">
        <v>11454766000</v>
      </c>
      <c r="F2" s="3">
        <v>8</v>
      </c>
      <c r="G2" s="3" t="s">
        <v>24768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24297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24346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25772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24338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25842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25883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25839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24436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25834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24435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24434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25825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25882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24354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25818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25881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25880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25879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25878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25877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25876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25875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25874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25873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25369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25872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24433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25871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25870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24366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24432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25869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24431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25868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25867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25866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24430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25865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25864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25863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24982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24812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25862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25861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24429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24571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25780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24579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24579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25860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25859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25858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25857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25856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25855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25854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25853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25852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24196</v>
      </c>
      <c r="G1" s="3" t="s">
        <v>24195</v>
      </c>
      <c r="H1" s="3" t="s">
        <v>595</v>
      </c>
      <c r="I1" s="3" t="s">
        <v>628</v>
      </c>
      <c r="J1" s="3" t="s">
        <v>624</v>
      </c>
      <c r="K1" s="3" t="s">
        <v>24194</v>
      </c>
      <c r="L1" s="3" t="s">
        <v>24193</v>
      </c>
      <c r="M1" s="3" t="s">
        <v>24192</v>
      </c>
      <c r="N1" s="3" t="s">
        <v>24191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24190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24189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24188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24187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24186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24185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24184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24183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24182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24181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24180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24179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24178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24177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24176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24175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24174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24173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24229</v>
      </c>
      <c r="G1" s="3" t="s">
        <v>24228</v>
      </c>
      <c r="H1" s="3" t="s">
        <v>595</v>
      </c>
      <c r="I1" s="3" t="s">
        <v>628</v>
      </c>
      <c r="J1" s="3" t="s">
        <v>624</v>
      </c>
      <c r="K1" s="3" t="s">
        <v>24227</v>
      </c>
      <c r="L1" s="3" t="s">
        <v>24226</v>
      </c>
      <c r="M1" s="3" t="s">
        <v>24225</v>
      </c>
      <c r="N1" s="3" t="s">
        <v>24224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24223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24222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24221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24220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24219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24218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24217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24216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24215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24214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24213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24212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24211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24210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24209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24179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24208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24207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24206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24205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24204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24203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24202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24201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24200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24199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24198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24197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24274</v>
      </c>
      <c r="G1" s="3" t="s">
        <v>24273</v>
      </c>
      <c r="H1" s="3" t="s">
        <v>595</v>
      </c>
      <c r="I1" s="3" t="s">
        <v>628</v>
      </c>
      <c r="J1" s="3" t="s">
        <v>624</v>
      </c>
      <c r="K1" s="3" t="s">
        <v>24272</v>
      </c>
      <c r="L1" s="3" t="s">
        <v>24271</v>
      </c>
      <c r="M1" s="3" t="s">
        <v>24270</v>
      </c>
      <c r="N1" s="3" t="s">
        <v>24269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24268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24267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24266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24265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24264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24263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24223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24222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24262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24261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24260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24259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24182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24221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24258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24257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24256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24255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24254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24253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24252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24251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24250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24249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24248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24247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24246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24245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24244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24243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24242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24241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24240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24239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24238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24237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24220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24236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24235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24219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24234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24233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24232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24231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24230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24330</v>
      </c>
      <c r="G1" s="3" t="s">
        <v>24329</v>
      </c>
      <c r="H1" s="3" t="s">
        <v>595</v>
      </c>
      <c r="I1" s="3" t="s">
        <v>628</v>
      </c>
      <c r="J1" s="3" t="s">
        <v>624</v>
      </c>
      <c r="K1" s="3" t="s">
        <v>24328</v>
      </c>
      <c r="L1" s="3" t="s">
        <v>24327</v>
      </c>
      <c r="M1" s="3" t="s">
        <v>24326</v>
      </c>
      <c r="N1" s="3" t="s">
        <v>24325</v>
      </c>
    </row>
    <row r="2" spans="1:14" x14ac:dyDescent="0.2">
      <c r="A2" s="3" t="s">
        <v>10083</v>
      </c>
      <c r="B2" s="3" t="s">
        <v>10084</v>
      </c>
      <c r="C2" s="19">
        <v>0.1003</v>
      </c>
      <c r="D2" s="3">
        <v>12.83</v>
      </c>
      <c r="E2" s="3">
        <v>5863590300</v>
      </c>
      <c r="F2" s="3">
        <v>5</v>
      </c>
      <c r="G2" s="3" t="s">
        <v>24324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24323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24322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24321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24268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24320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24176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24245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24319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24318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24317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24316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24315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24314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24313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24312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24311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24310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24309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24308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24307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24306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24305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24304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24303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24209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24302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24301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24300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24299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24298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24297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24296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24295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24294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24293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24292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24291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24290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24289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24288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24287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24286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24285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24284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24283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24282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24281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24280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24266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24279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24278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24277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24276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24275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24398</v>
      </c>
      <c r="G1" s="3" t="s">
        <v>24397</v>
      </c>
      <c r="H1" s="3" t="s">
        <v>595</v>
      </c>
      <c r="I1" s="3" t="s">
        <v>628</v>
      </c>
      <c r="J1" s="3" t="s">
        <v>624</v>
      </c>
      <c r="K1" s="3" t="s">
        <v>24396</v>
      </c>
      <c r="L1" s="3" t="s">
        <v>24395</v>
      </c>
      <c r="M1" s="3" t="s">
        <v>24394</v>
      </c>
      <c r="N1" s="3" t="s">
        <v>24393</v>
      </c>
    </row>
    <row r="2" spans="1:14" x14ac:dyDescent="0.2">
      <c r="A2" s="3" t="s">
        <v>1643</v>
      </c>
      <c r="B2" s="3" t="s">
        <v>1644</v>
      </c>
      <c r="C2" s="19">
        <v>0.1</v>
      </c>
      <c r="D2" s="3">
        <v>29.71</v>
      </c>
      <c r="E2" s="3">
        <v>2819572900</v>
      </c>
      <c r="F2" s="3">
        <v>4</v>
      </c>
      <c r="G2" s="3" t="s">
        <v>24392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24391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24390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24389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24388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24387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24386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24385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24384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24383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24382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24381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24380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24379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24378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24377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24376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24375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24374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24373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24372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24371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24370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24369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24368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24367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24366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24365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24364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24363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24362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24361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24360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24359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24358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24357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24356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24355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24354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24353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24352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24351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24350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24349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24348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24347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24346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24345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24344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24343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24342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24341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24340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24339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24338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24337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24336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24335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24334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24333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24332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24331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24442</v>
      </c>
      <c r="G1" s="3" t="s">
        <v>24441</v>
      </c>
      <c r="H1" s="3" t="s">
        <v>595</v>
      </c>
      <c r="I1" s="3" t="s">
        <v>628</v>
      </c>
      <c r="J1" s="3" t="s">
        <v>624</v>
      </c>
      <c r="K1" s="3" t="s">
        <v>24440</v>
      </c>
      <c r="L1" s="3" t="s">
        <v>24439</v>
      </c>
      <c r="M1" s="3" t="s">
        <v>24438</v>
      </c>
      <c r="N1" s="3" t="s">
        <v>24437</v>
      </c>
    </row>
    <row r="2" spans="1:14" x14ac:dyDescent="0.2">
      <c r="A2" s="3" t="s">
        <v>1072</v>
      </c>
      <c r="B2" s="3" t="s">
        <v>1073</v>
      </c>
      <c r="C2" s="19">
        <v>0.1</v>
      </c>
      <c r="D2" s="3">
        <v>5.28</v>
      </c>
      <c r="E2" s="3">
        <v>5598598700</v>
      </c>
      <c r="F2" s="3">
        <v>4</v>
      </c>
      <c r="G2" s="3" t="s">
        <v>24297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24392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24436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24435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24434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24391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24433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24432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24431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24430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24429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24428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24427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24426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24388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24425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24387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24386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24424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24423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24422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24421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24385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24420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24419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24418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24417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24416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24384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24415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24414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24413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24412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24411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24410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24409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24408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24383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24382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24407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24406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24405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24318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24404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24403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24278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24402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24401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24381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24400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24399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24470</v>
      </c>
      <c r="G1" s="3" t="s">
        <v>24469</v>
      </c>
      <c r="H1" s="3" t="s">
        <v>595</v>
      </c>
      <c r="I1" s="3" t="s">
        <v>628</v>
      </c>
      <c r="J1" s="3" t="s">
        <v>624</v>
      </c>
      <c r="K1" s="3" t="s">
        <v>24468</v>
      </c>
      <c r="L1" s="3" t="s">
        <v>24467</v>
      </c>
      <c r="M1" s="3" t="s">
        <v>24466</v>
      </c>
      <c r="N1" s="3" t="s">
        <v>24465</v>
      </c>
    </row>
    <row r="2" spans="1:14" x14ac:dyDescent="0.2">
      <c r="A2" s="3" t="s">
        <v>646</v>
      </c>
      <c r="B2" s="3" t="s">
        <v>647</v>
      </c>
      <c r="C2" s="19">
        <v>0.1004</v>
      </c>
      <c r="D2" s="3">
        <v>12.93</v>
      </c>
      <c r="E2" s="3">
        <v>8156753400</v>
      </c>
      <c r="F2" s="3">
        <v>4</v>
      </c>
      <c r="G2" s="3" t="s">
        <v>24221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24212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24205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24464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24255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24463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24462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24461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24460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24459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24458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24457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24456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24455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24454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24303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24453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24452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24253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24451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24450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24449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24448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24447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24446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24445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24444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24443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24487</v>
      </c>
      <c r="G1" s="3" t="s">
        <v>24486</v>
      </c>
      <c r="H1" s="3" t="s">
        <v>595</v>
      </c>
      <c r="I1" s="3" t="s">
        <v>628</v>
      </c>
      <c r="J1" s="3" t="s">
        <v>624</v>
      </c>
      <c r="K1" s="3" t="s">
        <v>24485</v>
      </c>
      <c r="L1" s="3" t="s">
        <v>24484</v>
      </c>
      <c r="M1" s="3" t="s">
        <v>24483</v>
      </c>
      <c r="N1" s="3" t="s">
        <v>24482</v>
      </c>
    </row>
    <row r="2" spans="1:14" x14ac:dyDescent="0.2">
      <c r="A2" s="3" t="s">
        <v>3474</v>
      </c>
      <c r="B2" s="3" t="s">
        <v>14725</v>
      </c>
      <c r="C2" s="19">
        <v>0.1007</v>
      </c>
      <c r="D2" s="3">
        <v>6.56</v>
      </c>
      <c r="E2" s="3">
        <v>1887024500</v>
      </c>
      <c r="F2" s="3">
        <v>5</v>
      </c>
      <c r="G2" s="3" t="s">
        <v>24323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24322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24268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24319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24309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24209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24293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24292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24290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24285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24481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24266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24265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24480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24479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24478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24477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24476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24263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24180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24475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24223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24222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24474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24473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24262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24472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24471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24536</v>
      </c>
      <c r="G1" s="3" t="s">
        <v>24535</v>
      </c>
      <c r="H1" s="3" t="s">
        <v>595</v>
      </c>
      <c r="I1" s="3" t="s">
        <v>628</v>
      </c>
      <c r="J1" s="3" t="s">
        <v>624</v>
      </c>
      <c r="K1" s="3" t="s">
        <v>24534</v>
      </c>
      <c r="L1" s="3" t="s">
        <v>24533</v>
      </c>
      <c r="M1" s="3" t="s">
        <v>24532</v>
      </c>
      <c r="N1" s="3" t="s">
        <v>24531</v>
      </c>
    </row>
    <row r="2" spans="1:14" x14ac:dyDescent="0.2">
      <c r="A2" s="3" t="s">
        <v>640</v>
      </c>
      <c r="B2" s="3" t="s">
        <v>641</v>
      </c>
      <c r="C2" s="19">
        <v>0.1003</v>
      </c>
      <c r="D2" s="3">
        <v>6.91</v>
      </c>
      <c r="E2" s="3">
        <v>7189685500</v>
      </c>
      <c r="F2" s="3">
        <v>5</v>
      </c>
      <c r="G2" s="3" t="s">
        <v>24530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24529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24324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24261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24528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24323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24527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24421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24526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24525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24322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24524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24523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24522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24521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24520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24519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24321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24268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24518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24517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24516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24515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24514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24417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24431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24513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24512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24511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24510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24180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24509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24508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24252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24507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24506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24505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24176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24248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24504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24503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24245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24502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24501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24500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24319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24499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24498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24497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24496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24495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24494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24318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24493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24492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24491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24219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24490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24489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24488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24230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24570</v>
      </c>
      <c r="G1" s="3" t="s">
        <v>24569</v>
      </c>
      <c r="H1" s="3" t="s">
        <v>595</v>
      </c>
      <c r="I1" s="3" t="s">
        <v>628</v>
      </c>
      <c r="J1" s="3" t="s">
        <v>624</v>
      </c>
      <c r="K1" s="3" t="s">
        <v>24568</v>
      </c>
      <c r="L1" s="3" t="s">
        <v>24567</v>
      </c>
      <c r="M1" s="3" t="s">
        <v>24566</v>
      </c>
      <c r="N1" s="3" t="s">
        <v>24565</v>
      </c>
    </row>
    <row r="2" spans="1:14" x14ac:dyDescent="0.2">
      <c r="A2" s="3" t="s">
        <v>640</v>
      </c>
      <c r="B2" s="3" t="s">
        <v>641</v>
      </c>
      <c r="C2" s="19">
        <v>9.98E-2</v>
      </c>
      <c r="D2" s="3">
        <v>6.28</v>
      </c>
      <c r="E2" s="3">
        <v>6534186000</v>
      </c>
      <c r="F2" s="3">
        <v>4</v>
      </c>
      <c r="G2" s="3" t="s">
        <v>24530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24307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24564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24563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24324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24261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24562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24479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24308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24561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24434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24323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24560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24559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24558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24527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24557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24556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24421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24555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24554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24553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24552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24526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24551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24550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24549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24255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24337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24548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24358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24547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24525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24246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24322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24546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24545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24544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24543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24542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24541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24540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24339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24539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24538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24537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24624</v>
      </c>
      <c r="G1" s="3" t="s">
        <v>24623</v>
      </c>
      <c r="H1" s="3" t="s">
        <v>595</v>
      </c>
      <c r="I1" s="3" t="s">
        <v>628</v>
      </c>
      <c r="J1" s="3" t="s">
        <v>624</v>
      </c>
      <c r="K1" s="3" t="s">
        <v>24622</v>
      </c>
      <c r="L1" s="3" t="s">
        <v>24621</v>
      </c>
      <c r="M1" s="3" t="s">
        <v>24620</v>
      </c>
      <c r="N1" s="3" t="s">
        <v>24619</v>
      </c>
    </row>
    <row r="2" spans="1:14" x14ac:dyDescent="0.2">
      <c r="A2" s="3" t="s">
        <v>442</v>
      </c>
      <c r="B2" s="3" t="s">
        <v>443</v>
      </c>
      <c r="C2" s="19">
        <v>0.1</v>
      </c>
      <c r="D2" s="3">
        <v>11.22</v>
      </c>
      <c r="E2" s="3">
        <v>3727542800</v>
      </c>
      <c r="F2" s="3">
        <v>5</v>
      </c>
      <c r="G2" s="3" t="s">
        <v>24618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24530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24617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24616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24615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24614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24613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24307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24564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24612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24563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24611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24610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24609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24608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24607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24606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24605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24604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24603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24562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24321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24602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24601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24600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24599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24311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24479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24308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24598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24597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24596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24305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24430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24595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24594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24434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24593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24592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24297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24323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24560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24591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24590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24589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24500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24588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24289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24587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24407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24179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24586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24559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24585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24584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24583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24582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24581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24580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24349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24579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24578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24577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24558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24576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24575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24574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24573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24278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24572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24571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24665</v>
      </c>
      <c r="G1" s="3" t="s">
        <v>24664</v>
      </c>
      <c r="H1" s="3" t="s">
        <v>595</v>
      </c>
      <c r="I1" s="3" t="s">
        <v>628</v>
      </c>
      <c r="J1" s="3" t="s">
        <v>624</v>
      </c>
      <c r="K1" s="3" t="s">
        <v>24663</v>
      </c>
      <c r="L1" s="3" t="s">
        <v>24662</v>
      </c>
      <c r="M1" s="3" t="s">
        <v>24661</v>
      </c>
      <c r="N1" s="3" t="s">
        <v>24660</v>
      </c>
    </row>
    <row r="2" spans="1:14" x14ac:dyDescent="0.2">
      <c r="A2" s="3" t="s">
        <v>605</v>
      </c>
      <c r="B2" s="3" t="s">
        <v>606</v>
      </c>
      <c r="C2" s="19">
        <v>9.9599999999999994E-2</v>
      </c>
      <c r="D2" s="3">
        <v>10.050000000000001</v>
      </c>
      <c r="E2" s="3">
        <v>11437341900</v>
      </c>
      <c r="F2" s="3">
        <v>6</v>
      </c>
      <c r="G2" s="3" t="s">
        <v>24659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24388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24384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24347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24339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24658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24530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24617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24657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24656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24655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24654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24616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24653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24652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24651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24650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24377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24649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24373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24648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24614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24613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24647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24646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24645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24644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24564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24643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24642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24612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24641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24435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24563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24640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24639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24638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24637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24548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24636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24635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24246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24611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24634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24632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24633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24632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24631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24630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24629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24628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24627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24626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24625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24331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24704</v>
      </c>
      <c r="G1" s="3" t="s">
        <v>24703</v>
      </c>
      <c r="H1" s="3" t="s">
        <v>595</v>
      </c>
      <c r="I1" s="3" t="s">
        <v>628</v>
      </c>
      <c r="J1" s="3" t="s">
        <v>624</v>
      </c>
      <c r="K1" s="3" t="s">
        <v>24702</v>
      </c>
      <c r="L1" s="3" t="s">
        <v>24701</v>
      </c>
      <c r="M1" s="3" t="s">
        <v>24700</v>
      </c>
      <c r="N1" s="3" t="s">
        <v>24699</v>
      </c>
    </row>
    <row r="2" spans="1:14" x14ac:dyDescent="0.2">
      <c r="A2" s="3" t="s">
        <v>605</v>
      </c>
      <c r="B2" s="3" t="s">
        <v>606</v>
      </c>
      <c r="C2" s="19">
        <v>9.9900000000000003E-2</v>
      </c>
      <c r="D2" s="3">
        <v>9.14</v>
      </c>
      <c r="E2" s="3">
        <v>10401721800</v>
      </c>
      <c r="F2" s="3">
        <v>5</v>
      </c>
      <c r="G2" s="3" t="s">
        <v>24659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24390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24388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24384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24372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24368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24365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24364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24362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24347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24345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24344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24339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24658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24698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24697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24696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24695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24694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24693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24692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24691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24690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24689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24530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24311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24688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24617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24687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24686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24657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24685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24550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24684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24434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24683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24682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24344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24294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24681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24680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24679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24678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24677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24583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24284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24676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24675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24674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24673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24656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24672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24671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24670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24655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24654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24669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24668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24616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24667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24571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24666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24230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24774</v>
      </c>
      <c r="G1" s="3" t="s">
        <v>24773</v>
      </c>
      <c r="H1" s="3" t="s">
        <v>595</v>
      </c>
      <c r="I1" s="3" t="s">
        <v>628</v>
      </c>
      <c r="J1" s="3" t="s">
        <v>624</v>
      </c>
      <c r="K1" s="3" t="s">
        <v>24772</v>
      </c>
      <c r="L1" s="3" t="s">
        <v>24771</v>
      </c>
      <c r="M1" s="3" t="s">
        <v>24770</v>
      </c>
      <c r="N1" s="3" t="s">
        <v>24769</v>
      </c>
    </row>
    <row r="2" spans="1:14" x14ac:dyDescent="0.2">
      <c r="A2" s="3" t="s">
        <v>148</v>
      </c>
      <c r="B2" s="3" t="s">
        <v>94</v>
      </c>
      <c r="C2" s="19">
        <v>0.10009999999999999</v>
      </c>
      <c r="D2" s="3">
        <v>15.17</v>
      </c>
      <c r="E2" s="3">
        <v>8602415800</v>
      </c>
      <c r="F2" s="3">
        <v>5</v>
      </c>
      <c r="G2" s="3" t="s">
        <v>24768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24767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24766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24765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24651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24764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24763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24762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24761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24760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24759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24758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24757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24756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24755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24754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24753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24752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24378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24377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24376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24751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24375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24750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24749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24748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24747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24179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24746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24745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24744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24743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24742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24741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24740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24725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24739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24738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24737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24736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24735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24734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24733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24732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24731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24719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24730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24729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24682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24728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24727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24726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24725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24724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24723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24722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24677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24721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24720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24719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24583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24718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24673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24717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24716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24715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24714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24713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24343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24712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24711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24710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24709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24708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24707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24706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24705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24819</v>
      </c>
      <c r="G1" s="3" t="s">
        <v>24818</v>
      </c>
      <c r="H1" s="3" t="s">
        <v>595</v>
      </c>
      <c r="I1" s="3" t="s">
        <v>628</v>
      </c>
      <c r="J1" s="3" t="s">
        <v>624</v>
      </c>
      <c r="K1" s="3" t="s">
        <v>24817</v>
      </c>
      <c r="L1" s="3" t="s">
        <v>24816</v>
      </c>
      <c r="M1" s="3" t="s">
        <v>24815</v>
      </c>
      <c r="N1" s="3" t="s">
        <v>24814</v>
      </c>
    </row>
    <row r="2" spans="1:14" x14ac:dyDescent="0.2">
      <c r="A2" s="3" t="s">
        <v>148</v>
      </c>
      <c r="B2" s="3" t="s">
        <v>94</v>
      </c>
      <c r="C2" s="19">
        <v>9.9699999999999997E-2</v>
      </c>
      <c r="D2" s="3">
        <v>13.79</v>
      </c>
      <c r="E2" s="3">
        <v>7819862500</v>
      </c>
      <c r="F2" s="3">
        <v>4</v>
      </c>
      <c r="G2" s="3" t="s">
        <v>24768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24813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24767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24766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24765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24812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24811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24810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24809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24808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24807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24806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24805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24804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24803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24802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24775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24764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24364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24801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24800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24763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24775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24762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24799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24775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24798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24797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24796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24795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24794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24793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24775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24792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24792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24775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24791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24790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24789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24788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24775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24787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24786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24785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24784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24783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24782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24781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24780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24759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24779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24778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24777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24776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24775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24862</v>
      </c>
      <c r="G1" s="3" t="s">
        <v>24861</v>
      </c>
      <c r="H1" s="3" t="s">
        <v>595</v>
      </c>
      <c r="I1" s="3" t="s">
        <v>628</v>
      </c>
      <c r="J1" s="3" t="s">
        <v>624</v>
      </c>
      <c r="K1" s="3" t="s">
        <v>24860</v>
      </c>
      <c r="L1" s="3" t="s">
        <v>24859</v>
      </c>
      <c r="M1" s="3" t="s">
        <v>24858</v>
      </c>
      <c r="N1" s="3" t="s">
        <v>24857</v>
      </c>
    </row>
    <row r="2" spans="1:14" x14ac:dyDescent="0.2">
      <c r="A2" s="3" t="s">
        <v>517</v>
      </c>
      <c r="B2" s="3" t="s">
        <v>518</v>
      </c>
      <c r="C2" s="19">
        <v>0.1</v>
      </c>
      <c r="D2" s="3">
        <v>18.48</v>
      </c>
      <c r="E2" s="3">
        <v>2872084700</v>
      </c>
      <c r="F2" s="3">
        <v>4</v>
      </c>
      <c r="G2" s="3" t="s">
        <v>24856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24855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24768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24854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24853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24813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24406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24852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24851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24850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24849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24708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24848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24847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24846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24845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24820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24844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24843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24633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24767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24842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24841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24766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24765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24840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24839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24838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24837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24836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24835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24834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24812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24411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24833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24832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24831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24830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24809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24829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24633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24828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24827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24675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24633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24826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24825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24716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24824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24709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24823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24707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24822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24821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24820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24896</v>
      </c>
      <c r="G1" s="3" t="s">
        <v>24895</v>
      </c>
      <c r="H1" s="3" t="s">
        <v>595</v>
      </c>
      <c r="I1" s="3" t="s">
        <v>628</v>
      </c>
      <c r="J1" s="3" t="s">
        <v>624</v>
      </c>
      <c r="K1" s="3" t="s">
        <v>24894</v>
      </c>
      <c r="L1" s="3" t="s">
        <v>24893</v>
      </c>
      <c r="M1" s="3" t="s">
        <v>24892</v>
      </c>
      <c r="N1" s="3" t="s">
        <v>24891</v>
      </c>
    </row>
    <row r="2" spans="1:14" x14ac:dyDescent="0.2">
      <c r="A2" s="3" t="s">
        <v>1716</v>
      </c>
      <c r="B2" s="3" t="s">
        <v>1717</v>
      </c>
      <c r="C2" s="19">
        <v>0.1003</v>
      </c>
      <c r="D2" s="3">
        <v>13.82</v>
      </c>
      <c r="E2" s="3">
        <v>21796181000</v>
      </c>
      <c r="F2" s="3">
        <v>2</v>
      </c>
      <c r="G2" s="3" t="s">
        <v>24890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24889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24888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24887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24855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24385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24886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24727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24885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24884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24747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24883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24768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24882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24881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24880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24709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24806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24879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24878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24877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24856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24828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24876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24875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24874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24784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24873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24872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24871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24870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24869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24868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24867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24866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24865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24864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24407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24863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24920</v>
      </c>
      <c r="G1" s="3" t="s">
        <v>24919</v>
      </c>
      <c r="H1" s="3" t="s">
        <v>595</v>
      </c>
      <c r="I1" s="3" t="s">
        <v>628</v>
      </c>
      <c r="J1" s="3" t="s">
        <v>624</v>
      </c>
      <c r="K1" s="3" t="s">
        <v>24918</v>
      </c>
      <c r="L1" s="3" t="s">
        <v>24917</v>
      </c>
      <c r="M1" s="3" t="s">
        <v>24916</v>
      </c>
      <c r="N1" s="3" t="s">
        <v>24915</v>
      </c>
    </row>
    <row r="2" spans="1:14" x14ac:dyDescent="0.2">
      <c r="A2" s="3" t="s">
        <v>1762</v>
      </c>
      <c r="B2" s="3" t="s">
        <v>1763</v>
      </c>
      <c r="C2" s="19">
        <v>9.98E-2</v>
      </c>
      <c r="D2" s="3">
        <v>5.07</v>
      </c>
      <c r="E2" s="3">
        <v>2155895800</v>
      </c>
      <c r="F2" s="3">
        <v>1</v>
      </c>
      <c r="G2" s="3" t="s">
        <v>24914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24913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24912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24911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24910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24853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24855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24385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24909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24885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24908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24730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24907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24768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24763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24852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24776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24906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24877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24856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24854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24905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24904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24874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24813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24787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24903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24902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24406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24901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24869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24900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24867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24899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24898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24897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24798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24970</v>
      </c>
      <c r="F1" s="3" t="s">
        <v>24969</v>
      </c>
      <c r="G1" s="3" t="s">
        <v>595</v>
      </c>
      <c r="H1" s="3" t="s">
        <v>628</v>
      </c>
      <c r="I1" s="3" t="s">
        <v>624</v>
      </c>
      <c r="J1" s="3" t="s">
        <v>24968</v>
      </c>
      <c r="K1" s="3" t="s">
        <v>24967</v>
      </c>
      <c r="L1" s="3" t="s">
        <v>24966</v>
      </c>
      <c r="M1" s="3" t="s">
        <v>24965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24873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24708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24884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24964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24870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24879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24963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24962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24709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24961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24960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24880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24959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24633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24874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24958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24957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24956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24955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24579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24954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24953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24952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24951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24856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24950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24949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24948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24947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24946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24945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24944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24943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24942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24941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24940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24855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24939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24938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24887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24888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24800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24763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24937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24936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24935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24934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24933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24932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24885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24931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24890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24295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24864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24930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24929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24928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24927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24828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24872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24901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24926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24925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24673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24924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24230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24923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24922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24921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25028</v>
      </c>
      <c r="G1" s="3" t="s">
        <v>25027</v>
      </c>
      <c r="H1" s="3" t="s">
        <v>595</v>
      </c>
      <c r="I1" s="3" t="s">
        <v>628</v>
      </c>
      <c r="J1" s="3" t="s">
        <v>624</v>
      </c>
      <c r="K1" s="3" t="s">
        <v>25026</v>
      </c>
      <c r="L1" s="3" t="s">
        <v>25025</v>
      </c>
      <c r="M1" s="3" t="s">
        <v>25024</v>
      </c>
      <c r="N1" s="3" t="s">
        <v>25023</v>
      </c>
    </row>
    <row r="2" spans="1:14" x14ac:dyDescent="0.2">
      <c r="A2" s="3" t="s">
        <v>740</v>
      </c>
      <c r="B2" s="3" t="s">
        <v>741</v>
      </c>
      <c r="C2" s="19">
        <v>9.98E-2</v>
      </c>
      <c r="D2" s="3">
        <v>19.62</v>
      </c>
      <c r="E2" s="3">
        <v>4538970200</v>
      </c>
      <c r="F2" s="3">
        <v>2</v>
      </c>
      <c r="G2" s="3" t="s">
        <v>25022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25021</v>
      </c>
      <c r="H3" s="3" t="s">
        <v>596</v>
      </c>
      <c r="I3" s="3">
        <v>65537</v>
      </c>
      <c r="J3" s="3">
        <v>2.85</v>
      </c>
      <c r="K3" s="3">
        <v>94.6</v>
      </c>
      <c r="L3" s="18">
        <v>0.625</v>
      </c>
      <c r="M3" s="3">
        <v>32.78</v>
      </c>
      <c r="N3" s="3">
        <v>8.2799999999999994</v>
      </c>
    </row>
    <row r="4" spans="1:14" x14ac:dyDescent="0.2">
      <c r="A4" s="3" t="s">
        <v>25020</v>
      </c>
      <c r="B4" s="3" t="s">
        <v>527</v>
      </c>
      <c r="C4" s="19">
        <v>0.10009999999999999</v>
      </c>
      <c r="D4" s="3">
        <v>9.1199999999999992</v>
      </c>
      <c r="E4" s="3">
        <v>4750351800</v>
      </c>
      <c r="F4" s="3">
        <v>1</v>
      </c>
      <c r="G4" s="3" t="s">
        <v>24809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25019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24889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25018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25017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25016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25015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25014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25013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25012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25011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25010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25009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25008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25007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24302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24757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25006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24809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25005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25004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25003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24708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25002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25001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25000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24943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24878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24999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24998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24997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24996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24928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24995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24873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24926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24994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24964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24993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24992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24991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24990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24989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24988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24778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24987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24986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24985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24984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24983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24982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24884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24981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24980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24979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24978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24977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24886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24976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24975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24974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24973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24972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24612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24971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24853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25066</v>
      </c>
      <c r="G1" s="3" t="s">
        <v>25065</v>
      </c>
      <c r="H1" s="3" t="s">
        <v>595</v>
      </c>
      <c r="I1" s="3" t="s">
        <v>628</v>
      </c>
      <c r="J1" s="3" t="s">
        <v>624</v>
      </c>
      <c r="K1" s="3" t="s">
        <v>25064</v>
      </c>
      <c r="L1" s="3" t="s">
        <v>25063</v>
      </c>
      <c r="M1" s="3" t="s">
        <v>25062</v>
      </c>
      <c r="N1" s="3" t="s">
        <v>25061</v>
      </c>
    </row>
    <row r="2" spans="1:14" x14ac:dyDescent="0.2">
      <c r="A2" s="3" t="s">
        <v>1557</v>
      </c>
      <c r="B2" s="3" t="s">
        <v>1558</v>
      </c>
      <c r="C2" s="19">
        <v>9.9599999999999994E-2</v>
      </c>
      <c r="D2" s="3">
        <v>5.08</v>
      </c>
      <c r="E2" s="3">
        <v>2990697600</v>
      </c>
      <c r="F2" s="3">
        <v>1</v>
      </c>
      <c r="G2" s="3" t="s">
        <v>24385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24873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24971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24964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24973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25016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25060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24708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24737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24806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24853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25059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24963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25058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25057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25056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25015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24962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25055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25013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25012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24757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25054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25053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25052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25051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25006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25050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24870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25049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25048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25047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25000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24991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24946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25046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24879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25045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25044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25043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24673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24579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25042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25041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25040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24709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24762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25009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25039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25038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24984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25037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25036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25035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25034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24884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25033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24979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25032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25031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24977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25030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24794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25029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25092</v>
      </c>
      <c r="G1" s="3" t="s">
        <v>25091</v>
      </c>
      <c r="H1" s="3" t="s">
        <v>595</v>
      </c>
      <c r="I1" s="3" t="s">
        <v>628</v>
      </c>
      <c r="J1" s="3" t="s">
        <v>624</v>
      </c>
      <c r="K1" s="3" t="s">
        <v>25090</v>
      </c>
      <c r="L1" s="3" t="s">
        <v>25089</v>
      </c>
      <c r="M1" s="3" t="s">
        <v>25088</v>
      </c>
      <c r="N1" s="3" t="s">
        <v>25087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25016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25013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24873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24708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25015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24884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24964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24973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24870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24879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24963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25056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24962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25032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24709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25086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25085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25084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25083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25082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24871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25003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24179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24961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24767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25081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24960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24880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25080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25079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25078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25077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24832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24959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25076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25075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24580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25074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25073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24837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24633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24874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24283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25072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25071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25070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25069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25068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24852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25067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25121</v>
      </c>
      <c r="G1" s="3" t="s">
        <v>25120</v>
      </c>
      <c r="H1" s="3" t="s">
        <v>595</v>
      </c>
      <c r="I1" s="3" t="s">
        <v>628</v>
      </c>
      <c r="J1" s="3" t="s">
        <v>624</v>
      </c>
      <c r="K1" s="3" t="s">
        <v>25119</v>
      </c>
      <c r="L1" s="3" t="s">
        <v>25118</v>
      </c>
      <c r="M1" s="3" t="s">
        <v>25117</v>
      </c>
      <c r="N1" s="3" t="s">
        <v>25116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24612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24936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25115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25114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25113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25112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24795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25111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25110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25109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25038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25009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25108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25107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25017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24997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24844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25106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25105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25104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25103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25102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22979</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25102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25101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25100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24874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25099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25098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24708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25097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25096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25095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25094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25093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25155</v>
      </c>
      <c r="F1" s="3" t="s">
        <v>25154</v>
      </c>
      <c r="G1" s="3" t="s">
        <v>595</v>
      </c>
      <c r="H1" s="3" t="s">
        <v>628</v>
      </c>
      <c r="I1" s="3" t="s">
        <v>624</v>
      </c>
      <c r="J1" s="3" t="s">
        <v>25153</v>
      </c>
      <c r="K1" s="3" t="s">
        <v>25152</v>
      </c>
      <c r="L1" s="3" t="s">
        <v>25151</v>
      </c>
      <c r="M1" s="3" t="s">
        <v>25150</v>
      </c>
    </row>
    <row r="2" spans="1:13" x14ac:dyDescent="0.2">
      <c r="A2" s="3" t="s">
        <v>1281</v>
      </c>
      <c r="B2" s="3" t="s">
        <v>1282</v>
      </c>
      <c r="C2" s="3">
        <v>13.76</v>
      </c>
      <c r="D2" s="3">
        <v>12999015100</v>
      </c>
      <c r="E2" s="3">
        <v>4</v>
      </c>
      <c r="F2" s="3" t="s">
        <v>25005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25009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24795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25110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24612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25149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25113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25114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25148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25093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24521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25147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25146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25145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25144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24972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25001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24999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25143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25142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25022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25141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25140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25139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25138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25137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25013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25136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25135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25011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25134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25133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25068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25035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25132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25131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25130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25129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24873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24827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25128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25127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25126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24971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25125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24711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25124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25123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25122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25195</v>
      </c>
      <c r="F1" s="3" t="s">
        <v>25194</v>
      </c>
      <c r="G1" s="3" t="s">
        <v>595</v>
      </c>
      <c r="H1" s="3" t="s">
        <v>628</v>
      </c>
      <c r="I1" s="3" t="s">
        <v>624</v>
      </c>
      <c r="J1" s="3" t="s">
        <v>25193</v>
      </c>
      <c r="K1" s="3" t="s">
        <v>25192</v>
      </c>
      <c r="L1" s="3" t="s">
        <v>25191</v>
      </c>
      <c r="M1" s="3" t="s">
        <v>25190</v>
      </c>
    </row>
    <row r="2" spans="1:13" x14ac:dyDescent="0.2">
      <c r="A2" s="3" t="s">
        <v>790</v>
      </c>
      <c r="B2" s="3" t="s">
        <v>791</v>
      </c>
      <c r="C2" s="3">
        <v>12.49</v>
      </c>
      <c r="D2" s="3">
        <v>1768232200</v>
      </c>
      <c r="E2" s="3">
        <v>1</v>
      </c>
      <c r="F2" s="3" t="s">
        <v>25189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25188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25098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25187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25186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25097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25124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25185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25184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25183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24612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25129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24991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25182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25181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25180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25179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25178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25038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25177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25176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24942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24750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25175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25011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25174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25173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25172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25171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25170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25169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25168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25009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25167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25166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25165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25164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25163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25162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25161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25160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25159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25158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25157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25156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25242</v>
      </c>
      <c r="F1" s="3" t="s">
        <v>25241</v>
      </c>
      <c r="G1" s="3" t="s">
        <v>595</v>
      </c>
      <c r="H1" s="3" t="s">
        <v>628</v>
      </c>
      <c r="I1" s="3" t="s">
        <v>624</v>
      </c>
      <c r="J1" s="3" t="s">
        <v>25240</v>
      </c>
      <c r="K1" s="3" t="s">
        <v>25239</v>
      </c>
      <c r="L1" s="3" t="s">
        <v>25238</v>
      </c>
      <c r="M1" s="3" t="s">
        <v>25237</v>
      </c>
    </row>
    <row r="2" spans="1:13" x14ac:dyDescent="0.2">
      <c r="A2" s="3" t="s">
        <v>522</v>
      </c>
      <c r="B2" s="3" t="s">
        <v>523</v>
      </c>
      <c r="C2" s="3">
        <v>7.17</v>
      </c>
      <c r="D2" s="3">
        <v>7883367800</v>
      </c>
      <c r="E2" s="3">
        <v>5</v>
      </c>
      <c r="F2" s="3" t="s">
        <v>25021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25011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25236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25235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25234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25233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25232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25059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25231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25230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25229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25161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24302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25175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25228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25227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25226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25225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25224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25097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25223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25222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25221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24961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25156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25220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22911</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25219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25218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25217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25115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25216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25215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25079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25009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25214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25038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25213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25212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25157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25211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25210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25209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24945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24295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25208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25207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25206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25205</v>
      </c>
      <c r="G50" s="3" t="s">
        <v>596</v>
      </c>
      <c r="H50" s="3">
        <v>65537</v>
      </c>
      <c r="I50" s="3">
        <v>70.88</v>
      </c>
      <c r="J50" s="3">
        <v>95.52</v>
      </c>
      <c r="K50" s="18">
        <v>0.54186342592592596</v>
      </c>
      <c r="L50" s="3">
        <v>3.64</v>
      </c>
      <c r="M50" s="3">
        <v>3.63</v>
      </c>
    </row>
    <row r="51" spans="1:13" x14ac:dyDescent="0.2">
      <c r="A51" s="3" t="s">
        <v>492</v>
      </c>
      <c r="B51" s="3" t="s">
        <v>25204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25203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25202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25201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25200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25199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25198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24914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24988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25099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24987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25197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25196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25293</v>
      </c>
      <c r="F1" s="3" t="s">
        <v>25292</v>
      </c>
      <c r="G1" s="3" t="s">
        <v>595</v>
      </c>
      <c r="H1" s="3" t="s">
        <v>628</v>
      </c>
      <c r="I1" s="3" t="s">
        <v>624</v>
      </c>
      <c r="J1" s="3" t="s">
        <v>25291</v>
      </c>
      <c r="K1" s="3" t="s">
        <v>25290</v>
      </c>
      <c r="L1" s="3" t="s">
        <v>25289</v>
      </c>
      <c r="M1" s="3" t="s">
        <v>25288</v>
      </c>
    </row>
    <row r="2" spans="1:13" x14ac:dyDescent="0.2">
      <c r="A2" s="3" t="s">
        <v>522</v>
      </c>
      <c r="B2" s="3" t="s">
        <v>523</v>
      </c>
      <c r="C2" s="3">
        <v>6.52</v>
      </c>
      <c r="D2" s="3">
        <v>7168697100</v>
      </c>
      <c r="E2" s="3">
        <v>4</v>
      </c>
      <c r="F2" s="3" t="s">
        <v>25287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24708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25286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25011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25236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25235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22809</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25285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25284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25135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25234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25233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25283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25282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25164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25281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25280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24318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25279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25278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24571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25277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25276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25232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25275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25274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25273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25272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25271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25059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25270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25269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25230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25229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25268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25267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25140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25014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25266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25187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25265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25264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25161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25219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25263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25175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25262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25158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24980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24979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25261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25260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25259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25249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25228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24927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25258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25257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25256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25255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25254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24989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25253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25252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25125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25251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25250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25249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25248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25247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24400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25246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25245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25244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25243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25348</v>
      </c>
      <c r="F1" s="3" t="s">
        <v>25347</v>
      </c>
      <c r="G1" s="3" t="s">
        <v>595</v>
      </c>
      <c r="H1" s="3" t="s">
        <v>624</v>
      </c>
      <c r="I1" s="3" t="s">
        <v>25346</v>
      </c>
      <c r="J1" s="3" t="s">
        <v>628</v>
      </c>
      <c r="K1" s="3" t="s">
        <v>25345</v>
      </c>
      <c r="L1" s="3" t="s">
        <v>25344</v>
      </c>
      <c r="M1" s="3" t="s">
        <v>25343</v>
      </c>
    </row>
    <row r="2" spans="1:13" x14ac:dyDescent="0.2">
      <c r="A2" s="3" t="s">
        <v>642</v>
      </c>
      <c r="B2" s="3" t="s">
        <v>643</v>
      </c>
      <c r="C2" s="3">
        <v>9.99</v>
      </c>
      <c r="D2" s="3">
        <v>2164632900</v>
      </c>
      <c r="E2" s="3">
        <v>7</v>
      </c>
      <c r="F2" s="3" t="s">
        <v>25342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25341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25340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24748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25287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25339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24708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25001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25221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25338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25337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25011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25236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25336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25335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25235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22809</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25285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25334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24714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25333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25332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25331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25330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25329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25328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25327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25326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25284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25325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25324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25323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25114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25314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25135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25234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24986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25322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25321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25320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25319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25233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25318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25317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25316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25315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25283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25314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25313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25312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25311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25310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25309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25282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25308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25307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25164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25283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25306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25305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25304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25128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25281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25104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24318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25303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25302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25301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25300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25279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25299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25298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25297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25278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25296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25295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25294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25425</v>
      </c>
      <c r="F1" s="3" t="s">
        <v>25424</v>
      </c>
      <c r="G1" s="3" t="s">
        <v>595</v>
      </c>
      <c r="H1" s="3" t="s">
        <v>624</v>
      </c>
      <c r="I1" s="3" t="s">
        <v>25423</v>
      </c>
      <c r="J1" s="3" t="s">
        <v>628</v>
      </c>
      <c r="K1" s="3" t="s">
        <v>25422</v>
      </c>
      <c r="L1" s="3" t="s">
        <v>25421</v>
      </c>
      <c r="M1" s="3" t="s">
        <v>25420</v>
      </c>
    </row>
    <row r="2" spans="1:13" x14ac:dyDescent="0.2">
      <c r="A2" s="3" t="s">
        <v>642</v>
      </c>
      <c r="B2" s="3" t="s">
        <v>643</v>
      </c>
      <c r="C2" s="3">
        <v>9.08</v>
      </c>
      <c r="D2" s="3">
        <v>1967454100</v>
      </c>
      <c r="E2" s="3">
        <v>6</v>
      </c>
      <c r="F2" s="3" t="s">
        <v>25419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25418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25158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25185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25340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25255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25417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24748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25416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25415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25287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25414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25159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25413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25412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25210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25131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25411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25339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25130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25095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25350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25123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25410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25409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25408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25395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25407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25406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25147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24378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25405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25404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24708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25403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25402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25401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25001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25400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25221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25399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25398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25397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25396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25395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25394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25393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25392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25338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25273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25391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25228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25390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25389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25388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25229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25387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25266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25386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25385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25161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25384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25383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25382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25381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25008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25214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25219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25380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25379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25378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25377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25376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25336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25375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25335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25351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25374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25235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25373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25372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25371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25370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25369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25169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25368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25367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25366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25365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25285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25364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25363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25351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25362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25361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25360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25359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25358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25349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25357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25356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25355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25354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25353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25352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25351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25350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25349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25447</v>
      </c>
      <c r="F1" s="3" t="s">
        <v>25446</v>
      </c>
      <c r="G1" s="3" t="s">
        <v>595</v>
      </c>
      <c r="H1" s="3" t="s">
        <v>624</v>
      </c>
      <c r="I1" s="3" t="s">
        <v>25445</v>
      </c>
      <c r="J1" s="3" t="s">
        <v>628</v>
      </c>
      <c r="K1" s="3" t="s">
        <v>25444</v>
      </c>
      <c r="L1" s="3" t="s">
        <v>25443</v>
      </c>
      <c r="M1" s="3" t="s">
        <v>25442</v>
      </c>
    </row>
    <row r="2" spans="1:13" x14ac:dyDescent="0.2">
      <c r="A2" s="3" t="s">
        <v>642</v>
      </c>
      <c r="B2" s="3" t="s">
        <v>986</v>
      </c>
      <c r="C2" s="3">
        <v>8.25</v>
      </c>
      <c r="D2" s="3">
        <v>1787609800</v>
      </c>
      <c r="E2" s="3">
        <v>5</v>
      </c>
      <c r="F2" s="3" t="s">
        <v>25220</v>
      </c>
      <c r="G2" s="3" t="s">
        <v>596</v>
      </c>
      <c r="H2" s="3">
        <v>0</v>
      </c>
      <c r="I2" s="3">
        <v>100</v>
      </c>
      <c r="J2" s="3">
        <v>327685</v>
      </c>
      <c r="K2" s="18">
        <v>0.3989583333333333</v>
      </c>
      <c r="L2" s="3">
        <v>18.87</v>
      </c>
      <c r="M2" s="3">
        <v>21.76</v>
      </c>
    </row>
    <row r="3" spans="1:13" x14ac:dyDescent="0.2">
      <c r="A3" s="3" t="s">
        <v>736</v>
      </c>
      <c r="B3" s="3" t="s">
        <v>25441</v>
      </c>
      <c r="C3" s="3">
        <v>11.84</v>
      </c>
      <c r="D3" s="3">
        <v>2744935700</v>
      </c>
      <c r="E3" s="3">
        <v>4</v>
      </c>
      <c r="F3" s="3" t="s">
        <v>25418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25226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25223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25440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25158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24318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25185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25439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24833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25340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25285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25255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24897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25438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25437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25436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25435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25224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25434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24748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25416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25415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25433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25409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25272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24539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25432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25414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25159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25413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25157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25412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25210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25131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25411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25316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25339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25130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25095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25431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25430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25147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25285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25429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25350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25428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25103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25427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25123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25426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25495</v>
      </c>
      <c r="F1" s="3" t="s">
        <v>25494</v>
      </c>
      <c r="G1" s="3" t="s">
        <v>595</v>
      </c>
      <c r="H1" s="3" t="s">
        <v>624</v>
      </c>
      <c r="I1" s="3" t="s">
        <v>25493</v>
      </c>
      <c r="J1" s="3" t="s">
        <v>628</v>
      </c>
      <c r="K1" s="3" t="s">
        <v>25492</v>
      </c>
      <c r="L1" s="3" t="s">
        <v>25491</v>
      </c>
      <c r="M1" s="3" t="s">
        <v>25490</v>
      </c>
    </row>
    <row r="2" spans="1:13" x14ac:dyDescent="0.2">
      <c r="A2" s="3" t="s">
        <v>383</v>
      </c>
      <c r="B2" s="3" t="s">
        <v>25489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25488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25487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25486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25372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25485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25484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25483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25418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25482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25481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25480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25479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25478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25439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25440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25477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25323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25476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25475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25342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25474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25473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25472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25280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25471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25470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25469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25468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25467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25100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25355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25258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24318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25466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25372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25378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25255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25465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25285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25464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25258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25223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25099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25463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25307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25462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25202</v>
      </c>
      <c r="G50" s="3" t="s">
        <v>596</v>
      </c>
      <c r="H50" s="3">
        <v>7.66</v>
      </c>
      <c r="I50" s="3">
        <v>74.7</v>
      </c>
      <c r="J50" s="3">
        <v>65537</v>
      </c>
      <c r="K50" s="18">
        <v>0.61956018518518519</v>
      </c>
      <c r="L50" s="3">
        <v>9.4499999999999993</v>
      </c>
      <c r="M50" s="3">
        <v>1.38</v>
      </c>
    </row>
    <row r="51" spans="1:13" x14ac:dyDescent="0.2">
      <c r="A51" s="3" t="s">
        <v>917</v>
      </c>
      <c r="B51" s="3" t="s">
        <v>25461</v>
      </c>
      <c r="C51" s="3">
        <v>31.19</v>
      </c>
      <c r="D51" s="3">
        <v>3119000000</v>
      </c>
      <c r="E51" s="3">
        <v>1</v>
      </c>
      <c r="F51" s="3" t="s">
        <v>25460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25459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25458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25457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25456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25285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25455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25454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25453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25452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25451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25450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25449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25448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25542</v>
      </c>
      <c r="F1" s="3" t="s">
        <v>25541</v>
      </c>
      <c r="G1" s="3" t="s">
        <v>595</v>
      </c>
      <c r="H1" s="3" t="s">
        <v>25540</v>
      </c>
      <c r="I1" s="3" t="s">
        <v>624</v>
      </c>
      <c r="J1" s="3" t="s">
        <v>25539</v>
      </c>
      <c r="K1" s="3" t="s">
        <v>25538</v>
      </c>
      <c r="L1" s="3" t="s">
        <v>628</v>
      </c>
      <c r="M1" s="3" t="s">
        <v>25537</v>
      </c>
    </row>
    <row r="2" spans="1:13" x14ac:dyDescent="0.2">
      <c r="A2" s="3" t="s">
        <v>337</v>
      </c>
      <c r="B2" s="3" t="s">
        <v>338</v>
      </c>
      <c r="C2" s="3">
        <v>7.22</v>
      </c>
      <c r="D2" s="3">
        <v>4404517100</v>
      </c>
      <c r="E2" s="3">
        <v>6</v>
      </c>
      <c r="F2" s="3" t="s">
        <v>25487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25389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25536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25535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25342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25266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25534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25418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25338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25533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25323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25532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25235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25317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25531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25530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25529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25528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25527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25459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25223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25526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25525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25160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25284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25524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24998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25392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25338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25523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25522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25521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25520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25519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25518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25477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25517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25382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25440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25214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25380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25378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25516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25515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25320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25514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25513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25512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25511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25510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25375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25480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25509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25189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25307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25508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25507</v>
      </c>
      <c r="C71" s="3">
        <v>36.44</v>
      </c>
      <c r="D71" s="3">
        <v>4554777700</v>
      </c>
      <c r="E71" s="3">
        <v>1</v>
      </c>
      <c r="F71" s="3" t="s">
        <v>25506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25127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25378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25505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25253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25504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25503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25502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25501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25297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25500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25499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25498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25497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25496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25570</v>
      </c>
      <c r="F1" s="3" t="s">
        <v>25569</v>
      </c>
      <c r="G1" s="3" t="s">
        <v>595</v>
      </c>
      <c r="H1" s="3" t="s">
        <v>25568</v>
      </c>
      <c r="I1" s="3" t="s">
        <v>624</v>
      </c>
      <c r="J1" s="3" t="s">
        <v>25567</v>
      </c>
      <c r="K1" s="3" t="s">
        <v>25566</v>
      </c>
      <c r="L1" s="3" t="s">
        <v>628</v>
      </c>
      <c r="M1" s="3" t="s">
        <v>25565</v>
      </c>
    </row>
    <row r="2" spans="1:13" x14ac:dyDescent="0.2">
      <c r="A2" s="3" t="s">
        <v>60</v>
      </c>
      <c r="B2" s="3" t="s">
        <v>61</v>
      </c>
      <c r="C2" s="3">
        <v>7.67</v>
      </c>
      <c r="D2" s="3">
        <v>14813608000</v>
      </c>
      <c r="E2" s="3">
        <v>1</v>
      </c>
      <c r="F2" s="3" t="s">
        <v>25564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25563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25562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25561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25487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25389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25560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25536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25535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25532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25559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25558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25557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25266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25342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25556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24426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25235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25323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25555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25317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25554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25553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25552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25551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25550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25549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25279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25530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25548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25547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25546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25276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25545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25544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25543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25338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25603</v>
      </c>
      <c r="F1" s="3" t="s">
        <v>25602</v>
      </c>
      <c r="G1" s="3" t="s">
        <v>595</v>
      </c>
      <c r="H1" s="3" t="s">
        <v>25601</v>
      </c>
      <c r="I1" s="3" t="s">
        <v>624</v>
      </c>
      <c r="J1" s="3" t="s">
        <v>25600</v>
      </c>
      <c r="K1" s="3" t="s">
        <v>25599</v>
      </c>
      <c r="L1" s="3" t="s">
        <v>628</v>
      </c>
      <c r="M1" s="3" t="s">
        <v>25598</v>
      </c>
    </row>
    <row r="2" spans="1:13" x14ac:dyDescent="0.2">
      <c r="A2" s="3" t="s">
        <v>112</v>
      </c>
      <c r="B2" s="3" t="s">
        <v>113</v>
      </c>
      <c r="C2" s="3">
        <v>15.77</v>
      </c>
      <c r="D2" s="3">
        <v>6298490500</v>
      </c>
      <c r="E2" s="3">
        <v>6</v>
      </c>
      <c r="F2" s="3" t="s">
        <v>25597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25596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25561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25595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25389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25594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25593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25518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25536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25535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25592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25560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25591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25590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24719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25589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25400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25419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25556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25588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25571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25587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25586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25263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25585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25584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25559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25558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25583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25582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25581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25409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25580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25553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25579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25557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25578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25577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25576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25575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25574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24796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25573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25572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25571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25643</v>
      </c>
      <c r="F1" s="3" t="s">
        <v>25642</v>
      </c>
      <c r="G1" s="3" t="s">
        <v>595</v>
      </c>
      <c r="H1" s="3" t="s">
        <v>25641</v>
      </c>
      <c r="I1" s="3" t="s">
        <v>624</v>
      </c>
      <c r="J1" s="3" t="s">
        <v>25640</v>
      </c>
      <c r="K1" s="3" t="s">
        <v>25639</v>
      </c>
      <c r="L1" s="3" t="s">
        <v>628</v>
      </c>
      <c r="M1" s="3" t="s">
        <v>25638</v>
      </c>
    </row>
    <row r="2" spans="1:13" x14ac:dyDescent="0.2">
      <c r="A2" s="3" t="s">
        <v>332</v>
      </c>
      <c r="B2" s="3" t="s">
        <v>62</v>
      </c>
      <c r="C2" s="3">
        <v>4.6900000000000004</v>
      </c>
      <c r="D2" s="3">
        <v>8729725500</v>
      </c>
      <c r="E2" s="3">
        <v>1</v>
      </c>
      <c r="F2" s="3" t="s">
        <v>25637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25636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25564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25635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25594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25596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25561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25497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25634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25633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25632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25631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25359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25630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24633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25389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25337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25629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25628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25518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25627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25626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25625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25624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25623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25320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25622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25621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25536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25620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25619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25618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25535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25617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25616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25311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25615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25614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25508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25613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25592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24914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25612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25300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25611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25610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25609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25608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25607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24809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25606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25605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24388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25523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25604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24809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25680</v>
      </c>
      <c r="E1" s="3" t="s">
        <v>25679</v>
      </c>
    </row>
    <row r="2" spans="1:5" x14ac:dyDescent="0.2">
      <c r="A2" s="3" t="s">
        <v>383</v>
      </c>
      <c r="B2" s="3" t="s">
        <v>384</v>
      </c>
      <c r="C2" s="3">
        <v>3204165300</v>
      </c>
      <c r="D2" s="3" t="s">
        <v>385</v>
      </c>
      <c r="E2" s="3">
        <v>1</v>
      </c>
    </row>
    <row r="3" spans="1:5" x14ac:dyDescent="0.2">
      <c r="A3" s="3" t="s">
        <v>386</v>
      </c>
      <c r="B3" s="3" t="s">
        <v>387</v>
      </c>
      <c r="C3" s="3">
        <v>20931403000</v>
      </c>
      <c r="D3" s="3" t="s">
        <v>25372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25562</v>
      </c>
      <c r="E6" s="3">
        <v>5</v>
      </c>
    </row>
    <row r="7" spans="1:5" x14ac:dyDescent="0.2">
      <c r="A7" s="3" t="s">
        <v>337</v>
      </c>
      <c r="B7" s="3" t="s">
        <v>338</v>
      </c>
      <c r="C7" s="3">
        <v>3007516500</v>
      </c>
      <c r="D7" s="3" t="s">
        <v>25497</v>
      </c>
      <c r="E7" s="3">
        <v>2</v>
      </c>
    </row>
    <row r="8" spans="1:5" x14ac:dyDescent="0.2">
      <c r="A8" s="3" t="s">
        <v>391</v>
      </c>
      <c r="B8" s="3" t="s">
        <v>392</v>
      </c>
      <c r="C8" s="3">
        <v>5131922400</v>
      </c>
      <c r="D8" s="3" t="s">
        <v>25678</v>
      </c>
      <c r="E8" s="3">
        <v>1</v>
      </c>
    </row>
    <row r="9" spans="1:5" x14ac:dyDescent="0.2">
      <c r="A9" s="3" t="s">
        <v>393</v>
      </c>
      <c r="B9" s="3" t="s">
        <v>394</v>
      </c>
      <c r="C9" s="3">
        <v>2668595300</v>
      </c>
      <c r="D9" s="3" t="s">
        <v>25630</v>
      </c>
      <c r="E9" s="3">
        <v>1</v>
      </c>
    </row>
    <row r="10" spans="1:5" x14ac:dyDescent="0.2">
      <c r="A10" s="3" t="s">
        <v>112</v>
      </c>
      <c r="B10" s="3" t="s">
        <v>113</v>
      </c>
      <c r="C10" s="3">
        <v>5208136700</v>
      </c>
      <c r="D10" s="3" t="s">
        <v>25677</v>
      </c>
      <c r="E10" s="3">
        <v>4</v>
      </c>
    </row>
    <row r="11" spans="1:5" x14ac:dyDescent="0.2">
      <c r="A11" s="3" t="s">
        <v>395</v>
      </c>
      <c r="B11" s="3" t="s">
        <v>396</v>
      </c>
      <c r="C11" s="3">
        <v>4618772000</v>
      </c>
      <c r="D11" s="3" t="s">
        <v>25676</v>
      </c>
      <c r="E11" s="3">
        <v>1</v>
      </c>
    </row>
    <row r="12" spans="1:5" x14ac:dyDescent="0.2">
      <c r="A12" s="3" t="s">
        <v>397</v>
      </c>
      <c r="B12" s="3" t="s">
        <v>398</v>
      </c>
      <c r="C12" s="3">
        <v>3662119500</v>
      </c>
      <c r="D12" s="3" t="s">
        <v>25532</v>
      </c>
      <c r="E12" s="3">
        <v>1</v>
      </c>
    </row>
    <row r="13" spans="1:5" x14ac:dyDescent="0.2">
      <c r="A13" s="3" t="s">
        <v>118</v>
      </c>
      <c r="B13" s="3" t="s">
        <v>119</v>
      </c>
      <c r="C13" s="3">
        <v>2699393000</v>
      </c>
      <c r="D13" s="3" t="s">
        <v>25675</v>
      </c>
      <c r="E13" s="3">
        <v>4</v>
      </c>
    </row>
    <row r="14" spans="1:5" x14ac:dyDescent="0.2">
      <c r="A14" s="3" t="s">
        <v>330</v>
      </c>
      <c r="B14" s="3" t="s">
        <v>331</v>
      </c>
      <c r="C14" s="3">
        <v>3385922800</v>
      </c>
      <c r="D14" s="3" t="s">
        <v>25674</v>
      </c>
      <c r="E14" s="3">
        <v>2</v>
      </c>
    </row>
    <row r="15" spans="1:5" x14ac:dyDescent="0.2">
      <c r="A15" s="3" t="s">
        <v>399</v>
      </c>
      <c r="B15" s="3" t="s">
        <v>400</v>
      </c>
      <c r="C15" s="3">
        <v>4919824300</v>
      </c>
      <c r="D15" s="3" t="s">
        <v>25456</v>
      </c>
      <c r="E15" s="3">
        <v>1</v>
      </c>
    </row>
    <row r="16" spans="1:5" x14ac:dyDescent="0.2">
      <c r="A16" s="3" t="s">
        <v>401</v>
      </c>
      <c r="B16" s="3" t="s">
        <v>402</v>
      </c>
      <c r="C16" s="3">
        <v>4204123500</v>
      </c>
      <c r="D16" s="3" t="s">
        <v>25337</v>
      </c>
      <c r="E16" s="3">
        <v>1</v>
      </c>
    </row>
    <row r="17" spans="1:5" x14ac:dyDescent="0.2">
      <c r="A17" s="3" t="s">
        <v>403</v>
      </c>
      <c r="B17" s="3" t="s">
        <v>404</v>
      </c>
      <c r="C17" s="3">
        <v>3968219500</v>
      </c>
      <c r="D17" s="3" t="s">
        <v>25673</v>
      </c>
      <c r="E17" s="3">
        <v>1</v>
      </c>
    </row>
    <row r="18" spans="1:5" x14ac:dyDescent="0.2">
      <c r="A18" s="3" t="s">
        <v>405</v>
      </c>
      <c r="B18" s="3" t="s">
        <v>406</v>
      </c>
      <c r="C18" s="3">
        <v>3293805100</v>
      </c>
      <c r="D18" s="3" t="s">
        <v>24998</v>
      </c>
      <c r="E18" s="3">
        <v>1</v>
      </c>
    </row>
    <row r="19" spans="1:5" x14ac:dyDescent="0.2">
      <c r="A19" s="3" t="s">
        <v>18</v>
      </c>
      <c r="B19" s="3" t="s">
        <v>275</v>
      </c>
      <c r="C19" s="3">
        <v>11614454900</v>
      </c>
      <c r="D19" s="3" t="s">
        <v>25672</v>
      </c>
      <c r="E19" s="3">
        <v>1</v>
      </c>
    </row>
    <row r="20" spans="1:5" x14ac:dyDescent="0.2">
      <c r="A20" s="3" t="s">
        <v>407</v>
      </c>
      <c r="B20" s="3" t="s">
        <v>408</v>
      </c>
      <c r="C20" s="3">
        <v>5576614100</v>
      </c>
      <c r="D20" s="3" t="s">
        <v>25671</v>
      </c>
      <c r="E20" s="3">
        <v>1</v>
      </c>
    </row>
    <row r="21" spans="1:5" x14ac:dyDescent="0.2">
      <c r="A21" s="3" t="s">
        <v>409</v>
      </c>
      <c r="B21" s="3" t="s">
        <v>410</v>
      </c>
      <c r="C21" s="3">
        <v>2021705300</v>
      </c>
      <c r="D21" s="3" t="s">
        <v>25401</v>
      </c>
      <c r="E21" s="3">
        <v>1</v>
      </c>
    </row>
    <row r="22" spans="1:5" x14ac:dyDescent="0.2">
      <c r="A22" s="3" t="s">
        <v>411</v>
      </c>
      <c r="B22" s="3" t="s">
        <v>412</v>
      </c>
      <c r="C22" s="3">
        <v>1830012900</v>
      </c>
      <c r="D22" s="3" t="s">
        <v>25481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25594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25636</v>
      </c>
      <c r="E26" s="3">
        <v>8</v>
      </c>
    </row>
    <row r="27" spans="1:5" x14ac:dyDescent="0.2">
      <c r="A27" s="3" t="s">
        <v>418</v>
      </c>
      <c r="B27" s="3" t="s">
        <v>419</v>
      </c>
      <c r="C27" s="3">
        <v>4942638600</v>
      </c>
      <c r="D27" s="3" t="s">
        <v>25670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24576</v>
      </c>
      <c r="E29" s="3">
        <v>1</v>
      </c>
    </row>
    <row r="30" spans="1:5" x14ac:dyDescent="0.2">
      <c r="A30" s="3" t="s">
        <v>425</v>
      </c>
      <c r="B30" s="3" t="s">
        <v>426</v>
      </c>
      <c r="C30" s="3">
        <v>7592867800</v>
      </c>
      <c r="D30" s="3" t="s">
        <v>25669</v>
      </c>
      <c r="E30" s="3">
        <v>1</v>
      </c>
    </row>
    <row r="31" spans="1:5" x14ac:dyDescent="0.2">
      <c r="A31" s="3" t="s">
        <v>427</v>
      </c>
      <c r="B31" s="3" t="s">
        <v>428</v>
      </c>
      <c r="C31" s="3">
        <v>7050347000</v>
      </c>
      <c r="D31" s="3" t="s">
        <v>25668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25667</v>
      </c>
      <c r="E33" s="3">
        <v>1</v>
      </c>
    </row>
    <row r="34" spans="1:5" x14ac:dyDescent="0.2">
      <c r="A34" s="3" t="s">
        <v>434</v>
      </c>
      <c r="B34" s="3" t="s">
        <v>435</v>
      </c>
      <c r="C34" s="3">
        <v>9334399300</v>
      </c>
      <c r="D34" s="3" t="s">
        <v>24914</v>
      </c>
      <c r="E34" s="3">
        <v>1</v>
      </c>
    </row>
    <row r="35" spans="1:5" x14ac:dyDescent="0.2">
      <c r="A35" s="3" t="s">
        <v>264</v>
      </c>
      <c r="B35" s="3" t="s">
        <v>265</v>
      </c>
      <c r="C35" s="3">
        <v>1682375200</v>
      </c>
      <c r="D35" s="3" t="s">
        <v>25666</v>
      </c>
      <c r="E35" s="3">
        <v>3</v>
      </c>
    </row>
    <row r="36" spans="1:5" x14ac:dyDescent="0.2">
      <c r="A36" s="3" t="s">
        <v>153</v>
      </c>
      <c r="B36" s="3" t="s">
        <v>154</v>
      </c>
      <c r="C36" s="3">
        <v>15793644000</v>
      </c>
      <c r="D36" s="3" t="s">
        <v>25665</v>
      </c>
      <c r="E36" s="3">
        <v>10</v>
      </c>
    </row>
    <row r="37" spans="1:5" x14ac:dyDescent="0.2">
      <c r="A37" s="3" t="s">
        <v>436</v>
      </c>
      <c r="B37" s="3" t="s">
        <v>437</v>
      </c>
      <c r="C37" s="3">
        <v>19396817000</v>
      </c>
      <c r="D37" s="3" t="s">
        <v>25632</v>
      </c>
      <c r="E37" s="3">
        <v>1</v>
      </c>
    </row>
    <row r="38" spans="1:5" x14ac:dyDescent="0.2">
      <c r="A38" s="3" t="s">
        <v>438</v>
      </c>
      <c r="B38" s="3" t="s">
        <v>439</v>
      </c>
      <c r="C38" s="3">
        <v>2562278400</v>
      </c>
      <c r="D38" s="3" t="s">
        <v>25664</v>
      </c>
      <c r="E38" s="3">
        <v>1</v>
      </c>
    </row>
    <row r="39" spans="1:5" x14ac:dyDescent="0.2">
      <c r="A39" s="3" t="s">
        <v>440</v>
      </c>
      <c r="B39" s="3" t="s">
        <v>441</v>
      </c>
      <c r="C39" s="3">
        <v>9114134700</v>
      </c>
      <c r="D39" s="3" t="s">
        <v>25663</v>
      </c>
      <c r="E39" s="3">
        <v>1</v>
      </c>
    </row>
    <row r="40" spans="1:5" x14ac:dyDescent="0.2">
      <c r="A40" s="3" t="s">
        <v>442</v>
      </c>
      <c r="B40" s="3" t="s">
        <v>443</v>
      </c>
      <c r="C40" s="3">
        <v>2009949500</v>
      </c>
      <c r="D40" s="3" t="s">
        <v>25662</v>
      </c>
      <c r="E40" s="3">
        <v>1</v>
      </c>
    </row>
    <row r="41" spans="1:5" x14ac:dyDescent="0.2">
      <c r="A41" s="3" t="s">
        <v>379</v>
      </c>
      <c r="B41" s="3" t="s">
        <v>380</v>
      </c>
      <c r="C41" s="3">
        <v>5859192100</v>
      </c>
      <c r="D41" s="3" t="s">
        <v>25661</v>
      </c>
      <c r="E41" s="3">
        <v>2</v>
      </c>
    </row>
    <row r="42" spans="1:5" x14ac:dyDescent="0.2">
      <c r="A42" s="3" t="s">
        <v>444</v>
      </c>
      <c r="B42" s="3" t="s">
        <v>445</v>
      </c>
      <c r="C42" s="3">
        <v>9627404000</v>
      </c>
      <c r="D42" s="3" t="s">
        <v>25660</v>
      </c>
      <c r="E42" s="3">
        <v>1</v>
      </c>
    </row>
    <row r="43" spans="1:5" x14ac:dyDescent="0.2">
      <c r="A43" s="3" t="s">
        <v>446</v>
      </c>
      <c r="B43" s="3" t="s">
        <v>447</v>
      </c>
      <c r="C43" s="3">
        <v>4749481300</v>
      </c>
      <c r="D43" s="3" t="s">
        <v>25659</v>
      </c>
      <c r="E43" s="3">
        <v>1</v>
      </c>
    </row>
    <row r="44" spans="1:5" x14ac:dyDescent="0.2">
      <c r="A44" s="3" t="s">
        <v>448</v>
      </c>
      <c r="B44" s="3" t="s">
        <v>449</v>
      </c>
      <c r="C44" s="3">
        <v>2522215200</v>
      </c>
      <c r="D44" s="3" t="s">
        <v>25658</v>
      </c>
      <c r="E44" s="3">
        <v>1</v>
      </c>
    </row>
    <row r="45" spans="1:5" x14ac:dyDescent="0.2">
      <c r="A45" s="3" t="s">
        <v>450</v>
      </c>
      <c r="B45" s="3" t="s">
        <v>451</v>
      </c>
      <c r="C45" s="3">
        <v>7301080600</v>
      </c>
      <c r="D45" s="3" t="s">
        <v>24912</v>
      </c>
      <c r="E45" s="3">
        <v>1</v>
      </c>
    </row>
    <row r="46" spans="1:5" x14ac:dyDescent="0.2">
      <c r="A46" s="3" t="s">
        <v>452</v>
      </c>
      <c r="B46" s="3" t="s">
        <v>453</v>
      </c>
      <c r="C46" s="3">
        <v>1712470400</v>
      </c>
      <c r="D46" s="3" t="s">
        <v>25657</v>
      </c>
      <c r="E46" s="3">
        <v>1</v>
      </c>
    </row>
    <row r="47" spans="1:5" x14ac:dyDescent="0.2">
      <c r="A47" s="3" t="s">
        <v>454</v>
      </c>
      <c r="B47" s="3" t="s">
        <v>455</v>
      </c>
      <c r="C47" s="3">
        <v>2904667100</v>
      </c>
      <c r="D47" s="3" t="s">
        <v>25656</v>
      </c>
      <c r="E47" s="3">
        <v>1</v>
      </c>
    </row>
    <row r="48" spans="1:5" x14ac:dyDescent="0.2">
      <c r="A48" s="3" t="s">
        <v>456</v>
      </c>
      <c r="B48" s="3" t="s">
        <v>457</v>
      </c>
      <c r="C48" s="3">
        <v>1630539200</v>
      </c>
      <c r="D48" s="3" t="s">
        <v>25374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24708</v>
      </c>
      <c r="E50" s="3">
        <v>1</v>
      </c>
    </row>
    <row r="51" spans="1:5" x14ac:dyDescent="0.2">
      <c r="A51" s="3" t="s">
        <v>328</v>
      </c>
      <c r="B51" s="3" t="s">
        <v>329</v>
      </c>
      <c r="C51" s="3">
        <v>4050642700</v>
      </c>
      <c r="D51" s="3" t="s">
        <v>25655</v>
      </c>
      <c r="E51" s="3">
        <v>2</v>
      </c>
    </row>
    <row r="52" spans="1:5" x14ac:dyDescent="0.2">
      <c r="A52" s="3" t="s">
        <v>324</v>
      </c>
      <c r="B52" s="3" t="s">
        <v>325</v>
      </c>
      <c r="C52" s="3">
        <v>5402166300</v>
      </c>
      <c r="D52" s="3" t="s">
        <v>25561</v>
      </c>
      <c r="E52" s="3">
        <v>2</v>
      </c>
    </row>
    <row r="53" spans="1:5" x14ac:dyDescent="0.2">
      <c r="A53" s="3" t="s">
        <v>463</v>
      </c>
      <c r="B53" s="3" t="s">
        <v>464</v>
      </c>
      <c r="C53" s="3">
        <v>4426105400</v>
      </c>
      <c r="D53" s="3" t="s">
        <v>25372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25654</v>
      </c>
      <c r="E55" s="3">
        <v>1</v>
      </c>
    </row>
    <row r="56" spans="1:5" x14ac:dyDescent="0.2">
      <c r="A56" s="3" t="s">
        <v>25653</v>
      </c>
      <c r="B56" s="3" t="s">
        <v>25652</v>
      </c>
      <c r="C56" s="3">
        <v>1049438780</v>
      </c>
      <c r="D56" s="3" t="s">
        <v>25651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25650</v>
      </c>
      <c r="E59" s="3">
        <v>1</v>
      </c>
    </row>
    <row r="60" spans="1:5" x14ac:dyDescent="0.2">
      <c r="A60" s="3" t="s">
        <v>474</v>
      </c>
      <c r="B60" s="3" t="s">
        <v>475</v>
      </c>
      <c r="C60" s="3">
        <v>4200866000</v>
      </c>
      <c r="D60" s="3" t="s">
        <v>25469</v>
      </c>
      <c r="E60" s="3">
        <v>1</v>
      </c>
    </row>
    <row r="61" spans="1:5" x14ac:dyDescent="0.2">
      <c r="A61" s="3" t="s">
        <v>476</v>
      </c>
      <c r="B61" s="3" t="s">
        <v>477</v>
      </c>
      <c r="C61" s="3">
        <v>55334292000</v>
      </c>
      <c r="D61" s="3" t="s">
        <v>24539</v>
      </c>
      <c r="E61" s="3">
        <v>1</v>
      </c>
    </row>
    <row r="62" spans="1:5" x14ac:dyDescent="0.2">
      <c r="A62" s="3" t="s">
        <v>478</v>
      </c>
      <c r="B62" s="3" t="s">
        <v>479</v>
      </c>
      <c r="C62" s="3">
        <v>13071987700</v>
      </c>
      <c r="D62" s="3" t="s">
        <v>24576</v>
      </c>
      <c r="E62" s="3">
        <v>1</v>
      </c>
    </row>
    <row r="63" spans="1:5" x14ac:dyDescent="0.2">
      <c r="A63" s="3" t="s">
        <v>480</v>
      </c>
      <c r="B63" s="3" t="s">
        <v>481</v>
      </c>
      <c r="C63" s="3">
        <v>13931611000</v>
      </c>
      <c r="D63" s="3" t="s">
        <v>25456</v>
      </c>
      <c r="E63" s="3">
        <v>1</v>
      </c>
    </row>
    <row r="64" spans="1:5" x14ac:dyDescent="0.2">
      <c r="A64" s="3" t="s">
        <v>482</v>
      </c>
      <c r="B64" s="3" t="s">
        <v>483</v>
      </c>
      <c r="C64" s="3">
        <v>3658182000</v>
      </c>
      <c r="D64" s="3" t="s">
        <v>25359</v>
      </c>
      <c r="E64" s="3">
        <v>1</v>
      </c>
    </row>
    <row r="65" spans="1:5" x14ac:dyDescent="0.2">
      <c r="A65" s="3" t="s">
        <v>484</v>
      </c>
      <c r="B65" s="3" t="s">
        <v>485</v>
      </c>
      <c r="C65" s="3">
        <v>17695912000</v>
      </c>
      <c r="D65" s="3" t="s">
        <v>25649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25648</v>
      </c>
      <c r="C68" s="3">
        <v>2906601700</v>
      </c>
      <c r="D68" s="3" t="s">
        <v>25647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25457</v>
      </c>
      <c r="E72" s="3">
        <v>1</v>
      </c>
    </row>
    <row r="73" spans="1:5" x14ac:dyDescent="0.2">
      <c r="A73" s="3" t="s">
        <v>496</v>
      </c>
      <c r="B73" s="3" t="s">
        <v>497</v>
      </c>
      <c r="C73" s="3">
        <v>2626625600</v>
      </c>
      <c r="D73" s="3" t="s">
        <v>25646</v>
      </c>
      <c r="E73" s="3">
        <v>1</v>
      </c>
    </row>
    <row r="74" spans="1:5" x14ac:dyDescent="0.2">
      <c r="A74" s="3" t="s">
        <v>313</v>
      </c>
      <c r="B74" s="3" t="s">
        <v>314</v>
      </c>
      <c r="C74" s="3">
        <v>1512520100</v>
      </c>
      <c r="D74" s="3" t="s">
        <v>25596</v>
      </c>
      <c r="E74" s="3">
        <v>2</v>
      </c>
    </row>
    <row r="75" spans="1:5" x14ac:dyDescent="0.2">
      <c r="A75" s="3" t="s">
        <v>498</v>
      </c>
      <c r="B75" s="3" t="s">
        <v>499</v>
      </c>
      <c r="C75" s="3">
        <v>4218977400</v>
      </c>
      <c r="D75" s="3" t="s">
        <v>25645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25564</v>
      </c>
      <c r="E78" s="3">
        <v>5</v>
      </c>
    </row>
    <row r="79" spans="1:5" x14ac:dyDescent="0.2">
      <c r="A79" s="3" t="s">
        <v>618</v>
      </c>
      <c r="B79" s="3" t="s">
        <v>619</v>
      </c>
      <c r="C79" s="3">
        <v>13761300000</v>
      </c>
      <c r="D79" s="3" t="s">
        <v>25644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25709</v>
      </c>
      <c r="E1" s="3" t="s">
        <v>25708</v>
      </c>
    </row>
    <row r="2" spans="1:5" x14ac:dyDescent="0.2">
      <c r="A2" s="3" t="s">
        <v>140</v>
      </c>
      <c r="B2" s="3" t="s">
        <v>83</v>
      </c>
      <c r="C2" s="3">
        <v>11249532100</v>
      </c>
      <c r="D2" s="3" t="s">
        <v>25636</v>
      </c>
      <c r="E2" s="3">
        <v>7</v>
      </c>
    </row>
    <row r="3" spans="1:5" x14ac:dyDescent="0.2">
      <c r="A3" s="3" t="s">
        <v>243</v>
      </c>
      <c r="B3" s="3" t="s">
        <v>85</v>
      </c>
      <c r="C3" s="3">
        <v>1094983690</v>
      </c>
      <c r="D3" s="3" t="s">
        <v>25707</v>
      </c>
      <c r="E3" s="3">
        <v>5</v>
      </c>
    </row>
    <row r="4" spans="1:5" x14ac:dyDescent="0.2">
      <c r="A4" s="3" t="s">
        <v>60</v>
      </c>
      <c r="B4" s="3" t="s">
        <v>61</v>
      </c>
      <c r="C4" s="3">
        <v>12360768200</v>
      </c>
      <c r="D4" s="3" t="s">
        <v>25564</v>
      </c>
      <c r="E4" s="3">
        <v>4</v>
      </c>
    </row>
    <row r="5" spans="1:5" x14ac:dyDescent="0.2">
      <c r="A5" s="3" t="s">
        <v>244</v>
      </c>
      <c r="B5" s="3" t="s">
        <v>95</v>
      </c>
      <c r="C5" s="3">
        <v>1017200000</v>
      </c>
      <c r="D5" s="3" t="s">
        <v>25706</v>
      </c>
      <c r="E5" s="3">
        <v>4</v>
      </c>
    </row>
    <row r="6" spans="1:5" x14ac:dyDescent="0.2">
      <c r="A6" s="3" t="s">
        <v>105</v>
      </c>
      <c r="B6" s="3" t="s">
        <v>96</v>
      </c>
      <c r="C6" s="3">
        <v>47843132000</v>
      </c>
      <c r="D6" s="3" t="s">
        <v>25562</v>
      </c>
      <c r="E6" s="3">
        <v>4</v>
      </c>
    </row>
    <row r="7" spans="1:5" x14ac:dyDescent="0.2">
      <c r="A7" s="3" t="s">
        <v>118</v>
      </c>
      <c r="B7" s="3" t="s">
        <v>119</v>
      </c>
      <c r="C7" s="3">
        <v>2451663900</v>
      </c>
      <c r="D7" s="3" t="s">
        <v>25675</v>
      </c>
      <c r="E7" s="3">
        <v>3</v>
      </c>
    </row>
    <row r="8" spans="1:5" x14ac:dyDescent="0.2">
      <c r="A8" s="3" t="s">
        <v>112</v>
      </c>
      <c r="B8" s="3" t="s">
        <v>113</v>
      </c>
      <c r="C8" s="3">
        <v>4732854300</v>
      </c>
      <c r="D8" s="3" t="s">
        <v>25705</v>
      </c>
      <c r="E8" s="3">
        <v>3</v>
      </c>
    </row>
    <row r="9" spans="1:5" x14ac:dyDescent="0.2">
      <c r="A9" s="3" t="s">
        <v>246</v>
      </c>
      <c r="B9" s="3" t="s">
        <v>64</v>
      </c>
      <c r="C9" s="3">
        <v>2530192100</v>
      </c>
      <c r="D9" s="3" t="s">
        <v>25704</v>
      </c>
      <c r="E9" s="3">
        <v>2</v>
      </c>
    </row>
    <row r="10" spans="1:5" x14ac:dyDescent="0.2">
      <c r="A10" s="3" t="s">
        <v>247</v>
      </c>
      <c r="B10" s="3" t="s">
        <v>248</v>
      </c>
      <c r="C10" s="3">
        <v>3366800000</v>
      </c>
      <c r="D10" s="3" t="s">
        <v>25703</v>
      </c>
      <c r="E10" s="3">
        <v>2</v>
      </c>
    </row>
    <row r="11" spans="1:5" x14ac:dyDescent="0.2">
      <c r="A11" s="3" t="s">
        <v>264</v>
      </c>
      <c r="B11" s="3" t="s">
        <v>265</v>
      </c>
      <c r="C11" s="3">
        <v>1529306600</v>
      </c>
      <c r="D11" s="3" t="s">
        <v>25666</v>
      </c>
      <c r="E11" s="3">
        <v>2</v>
      </c>
    </row>
    <row r="12" spans="1:5" x14ac:dyDescent="0.2">
      <c r="A12" s="3" t="s">
        <v>298</v>
      </c>
      <c r="B12" s="3" t="s">
        <v>299</v>
      </c>
      <c r="C12" s="3">
        <v>3071749300</v>
      </c>
      <c r="D12" s="3" t="s">
        <v>25702</v>
      </c>
      <c r="E12" s="3">
        <v>2</v>
      </c>
    </row>
    <row r="13" spans="1:5" x14ac:dyDescent="0.2">
      <c r="A13" s="3" t="s">
        <v>304</v>
      </c>
      <c r="B13" s="3" t="s">
        <v>305</v>
      </c>
      <c r="C13" s="3">
        <v>1728310500</v>
      </c>
      <c r="D13" s="3" t="s">
        <v>25701</v>
      </c>
      <c r="E13" s="3">
        <v>1</v>
      </c>
    </row>
    <row r="14" spans="1:5" x14ac:dyDescent="0.2">
      <c r="A14" s="3" t="s">
        <v>306</v>
      </c>
      <c r="B14" s="3" t="s">
        <v>307</v>
      </c>
      <c r="C14" s="3">
        <v>3281594100</v>
      </c>
      <c r="D14" s="3" t="s">
        <v>24994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25700</v>
      </c>
      <c r="E16" s="3">
        <v>1</v>
      </c>
    </row>
    <row r="17" spans="1:5" x14ac:dyDescent="0.2">
      <c r="A17" s="3" t="s">
        <v>313</v>
      </c>
      <c r="B17" s="3" t="s">
        <v>314</v>
      </c>
      <c r="C17" s="3">
        <v>1375305100</v>
      </c>
      <c r="D17" s="3" t="s">
        <v>25596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25699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25561</v>
      </c>
      <c r="E22" s="3">
        <v>1</v>
      </c>
    </row>
    <row r="23" spans="1:5" x14ac:dyDescent="0.2">
      <c r="A23" s="3" t="s">
        <v>326</v>
      </c>
      <c r="B23" s="3" t="s">
        <v>327</v>
      </c>
      <c r="C23" s="3">
        <v>3397208700</v>
      </c>
      <c r="D23" s="3" t="s">
        <v>25698</v>
      </c>
      <c r="E23" s="3">
        <v>1</v>
      </c>
    </row>
    <row r="24" spans="1:5" x14ac:dyDescent="0.2">
      <c r="A24" s="3" t="s">
        <v>125</v>
      </c>
      <c r="B24" s="3" t="s">
        <v>93</v>
      </c>
      <c r="C24" s="3">
        <v>2689697400</v>
      </c>
      <c r="D24" s="3" t="s">
        <v>25697</v>
      </c>
      <c r="E24" s="3">
        <v>1</v>
      </c>
    </row>
    <row r="25" spans="1:5" x14ac:dyDescent="0.2">
      <c r="A25" s="3" t="s">
        <v>328</v>
      </c>
      <c r="B25" s="3" t="s">
        <v>329</v>
      </c>
      <c r="C25" s="3">
        <v>3683356500</v>
      </c>
      <c r="D25" s="3" t="s">
        <v>25696</v>
      </c>
      <c r="E25" s="3">
        <v>1</v>
      </c>
    </row>
    <row r="26" spans="1:5" x14ac:dyDescent="0.2">
      <c r="A26" s="3" t="s">
        <v>330</v>
      </c>
      <c r="B26" s="3" t="s">
        <v>331</v>
      </c>
      <c r="C26" s="3">
        <v>3077923800</v>
      </c>
      <c r="D26" s="3" t="s">
        <v>25084</v>
      </c>
      <c r="E26" s="3">
        <v>1</v>
      </c>
    </row>
    <row r="27" spans="1:5" x14ac:dyDescent="0.2">
      <c r="A27" s="3" t="s">
        <v>332</v>
      </c>
      <c r="B27" s="3" t="s">
        <v>62</v>
      </c>
      <c r="C27" s="3">
        <v>7947959100</v>
      </c>
      <c r="D27" s="3" t="s">
        <v>25637</v>
      </c>
      <c r="E27" s="3">
        <v>1</v>
      </c>
    </row>
    <row r="28" spans="1:5" x14ac:dyDescent="0.2">
      <c r="A28" s="3" t="s">
        <v>333</v>
      </c>
      <c r="B28" s="3" t="s">
        <v>334</v>
      </c>
      <c r="C28" s="3">
        <v>8686938200</v>
      </c>
      <c r="D28" s="3" t="s">
        <v>25695</v>
      </c>
      <c r="E28" s="3">
        <v>1</v>
      </c>
    </row>
    <row r="29" spans="1:5" x14ac:dyDescent="0.2">
      <c r="A29" s="3" t="s">
        <v>335</v>
      </c>
      <c r="B29" s="3" t="s">
        <v>336</v>
      </c>
      <c r="C29" s="3">
        <v>7004966000</v>
      </c>
      <c r="D29" s="3" t="s">
        <v>25694</v>
      </c>
      <c r="E29" s="3">
        <v>1</v>
      </c>
    </row>
    <row r="30" spans="1:5" x14ac:dyDescent="0.2">
      <c r="A30" s="3" t="s">
        <v>337</v>
      </c>
      <c r="B30" s="3" t="s">
        <v>338</v>
      </c>
      <c r="C30" s="3">
        <v>2732996800</v>
      </c>
      <c r="D30" s="3" t="s">
        <v>25497</v>
      </c>
      <c r="E30" s="3">
        <v>1</v>
      </c>
    </row>
    <row r="31" spans="1:5" x14ac:dyDescent="0.2">
      <c r="A31" s="3" t="s">
        <v>339</v>
      </c>
      <c r="B31" s="3" t="s">
        <v>340</v>
      </c>
      <c r="C31" s="3">
        <v>3204042600</v>
      </c>
      <c r="D31" s="3" t="s">
        <v>25693</v>
      </c>
      <c r="E31" s="3">
        <v>1</v>
      </c>
    </row>
    <row r="32" spans="1:5" x14ac:dyDescent="0.2">
      <c r="A32" s="3" t="s">
        <v>341</v>
      </c>
      <c r="B32" s="3" t="s">
        <v>342</v>
      </c>
      <c r="C32" s="3">
        <v>5784813900</v>
      </c>
      <c r="D32" s="3" t="s">
        <v>25692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25691</v>
      </c>
      <c r="E34" s="3">
        <v>1</v>
      </c>
    </row>
    <row r="35" spans="1:5" x14ac:dyDescent="0.2">
      <c r="A35" s="3" t="s">
        <v>345</v>
      </c>
      <c r="B35" s="3" t="s">
        <v>346</v>
      </c>
      <c r="C35" s="3">
        <v>1431115500</v>
      </c>
      <c r="D35" s="3" t="s">
        <v>25084</v>
      </c>
      <c r="E35" s="3">
        <v>1</v>
      </c>
    </row>
    <row r="36" spans="1:5" x14ac:dyDescent="0.2">
      <c r="A36" s="3" t="s">
        <v>347</v>
      </c>
      <c r="B36" s="3" t="s">
        <v>348</v>
      </c>
      <c r="C36" s="3">
        <v>1311547480</v>
      </c>
      <c r="D36" s="3" t="s">
        <v>25690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25689</v>
      </c>
      <c r="E38" s="3">
        <v>1</v>
      </c>
    </row>
    <row r="39" spans="1:5" x14ac:dyDescent="0.2">
      <c r="A39" s="3" t="s">
        <v>354</v>
      </c>
      <c r="B39" s="3" t="s">
        <v>355</v>
      </c>
      <c r="C39" s="3">
        <v>653763400</v>
      </c>
      <c r="D39" s="3" t="s">
        <v>25677</v>
      </c>
      <c r="E39" s="3">
        <v>1</v>
      </c>
    </row>
    <row r="40" spans="1:5" x14ac:dyDescent="0.2">
      <c r="A40" s="3" t="s">
        <v>208</v>
      </c>
      <c r="B40" s="3" t="s">
        <v>209</v>
      </c>
      <c r="C40" s="3">
        <v>4619774700</v>
      </c>
      <c r="D40" s="3" t="s">
        <v>25688</v>
      </c>
      <c r="E40" s="3">
        <v>1</v>
      </c>
    </row>
    <row r="41" spans="1:5" x14ac:dyDescent="0.2">
      <c r="A41" s="3" t="s">
        <v>356</v>
      </c>
      <c r="B41" s="3" t="s">
        <v>357</v>
      </c>
      <c r="C41" s="3">
        <v>4062030000</v>
      </c>
      <c r="D41" s="3" t="s">
        <v>25583</v>
      </c>
      <c r="E41" s="3">
        <v>1</v>
      </c>
    </row>
    <row r="42" spans="1:5" x14ac:dyDescent="0.2">
      <c r="A42" s="3" t="s">
        <v>358</v>
      </c>
      <c r="B42" s="3" t="s">
        <v>359</v>
      </c>
      <c r="C42" s="3">
        <v>2470708800</v>
      </c>
      <c r="D42" s="3" t="s">
        <v>25687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25686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25685</v>
      </c>
      <c r="E46" s="3">
        <v>1</v>
      </c>
    </row>
    <row r="47" spans="1:5" x14ac:dyDescent="0.2">
      <c r="A47" s="3" t="s">
        <v>369</v>
      </c>
      <c r="B47" s="3" t="s">
        <v>370</v>
      </c>
      <c r="C47" s="3">
        <v>18387480000</v>
      </c>
      <c r="D47" s="3" t="s">
        <v>25684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25683</v>
      </c>
      <c r="E49" s="3">
        <v>1</v>
      </c>
    </row>
    <row r="50" spans="1:5" x14ac:dyDescent="0.2">
      <c r="A50" s="3" t="s">
        <v>375</v>
      </c>
      <c r="B50" s="3" t="s">
        <v>376</v>
      </c>
      <c r="C50" s="3">
        <v>1529091000</v>
      </c>
      <c r="D50" s="3" t="s">
        <v>25682</v>
      </c>
      <c r="E50" s="3">
        <v>1</v>
      </c>
    </row>
    <row r="51" spans="1:5" x14ac:dyDescent="0.2">
      <c r="A51" s="3" t="s">
        <v>377</v>
      </c>
      <c r="B51" s="3" t="s">
        <v>378</v>
      </c>
      <c r="C51" s="3">
        <v>11416550300</v>
      </c>
      <c r="D51" s="3" t="s">
        <v>25681</v>
      </c>
      <c r="E51" s="3">
        <v>1</v>
      </c>
    </row>
    <row r="52" spans="1:5" x14ac:dyDescent="0.2">
      <c r="A52" s="3" t="s">
        <v>379</v>
      </c>
      <c r="B52" s="3" t="s">
        <v>380</v>
      </c>
      <c r="C52" s="3">
        <v>5323290400</v>
      </c>
      <c r="D52" s="3" t="s">
        <v>25661</v>
      </c>
      <c r="E52" s="3">
        <v>1</v>
      </c>
    </row>
    <row r="53" spans="1:5" x14ac:dyDescent="0.2">
      <c r="A53" s="3" t="s">
        <v>381</v>
      </c>
      <c r="B53" s="3" t="s">
        <v>382</v>
      </c>
      <c r="C53" s="3">
        <v>30584329000</v>
      </c>
      <c r="D53" s="3" t="s">
        <v>24719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25734</v>
      </c>
      <c r="E1" s="3" t="s">
        <v>25733</v>
      </c>
    </row>
    <row r="2" spans="1:5" x14ac:dyDescent="0.2">
      <c r="A2" s="3" t="s">
        <v>140</v>
      </c>
      <c r="B2" s="3" t="s">
        <v>83</v>
      </c>
      <c r="C2" s="3">
        <v>10225073400</v>
      </c>
      <c r="D2" s="3" t="s">
        <v>25732</v>
      </c>
      <c r="E2" s="3">
        <v>6</v>
      </c>
    </row>
    <row r="3" spans="1:5" x14ac:dyDescent="0.2">
      <c r="A3" s="3" t="s">
        <v>243</v>
      </c>
      <c r="B3" s="3" t="s">
        <v>85</v>
      </c>
      <c r="C3" s="3">
        <v>995415190</v>
      </c>
      <c r="D3" s="3" t="s">
        <v>25731</v>
      </c>
      <c r="E3" s="3">
        <v>4</v>
      </c>
    </row>
    <row r="4" spans="1:5" x14ac:dyDescent="0.2">
      <c r="A4" s="3" t="s">
        <v>230</v>
      </c>
      <c r="B4" s="3" t="s">
        <v>87</v>
      </c>
      <c r="C4" s="3">
        <v>1758873600</v>
      </c>
      <c r="D4" s="3" t="s">
        <v>88</v>
      </c>
      <c r="E4" s="3">
        <v>3</v>
      </c>
    </row>
    <row r="5" spans="1:5" x14ac:dyDescent="0.2">
      <c r="A5" s="3" t="s">
        <v>60</v>
      </c>
      <c r="B5" s="3" t="s">
        <v>61</v>
      </c>
      <c r="C5" s="3">
        <v>11240573600</v>
      </c>
      <c r="D5" s="3" t="s">
        <v>25564</v>
      </c>
      <c r="E5" s="3">
        <v>3</v>
      </c>
    </row>
    <row r="6" spans="1:5" x14ac:dyDescent="0.2">
      <c r="A6" s="3" t="s">
        <v>244</v>
      </c>
      <c r="B6" s="3" t="s">
        <v>95</v>
      </c>
      <c r="C6" s="3">
        <v>924800000</v>
      </c>
      <c r="D6" s="3" t="s">
        <v>25706</v>
      </c>
      <c r="E6" s="3">
        <v>3</v>
      </c>
    </row>
    <row r="7" spans="1:5" x14ac:dyDescent="0.2">
      <c r="A7" s="3" t="s">
        <v>105</v>
      </c>
      <c r="B7" s="3" t="s">
        <v>96</v>
      </c>
      <c r="C7" s="3">
        <v>43462522000</v>
      </c>
      <c r="D7" s="3" t="s">
        <v>25562</v>
      </c>
      <c r="E7" s="3">
        <v>3</v>
      </c>
    </row>
    <row r="8" spans="1:5" x14ac:dyDescent="0.2">
      <c r="A8" s="3" t="s">
        <v>133</v>
      </c>
      <c r="B8" s="3" t="s">
        <v>134</v>
      </c>
      <c r="C8" s="3">
        <v>8747875200</v>
      </c>
      <c r="D8" s="3" t="s">
        <v>25525</v>
      </c>
      <c r="E8" s="3">
        <v>2</v>
      </c>
    </row>
    <row r="9" spans="1:5" x14ac:dyDescent="0.2">
      <c r="A9" s="3" t="s">
        <v>176</v>
      </c>
      <c r="B9" s="3" t="s">
        <v>177</v>
      </c>
      <c r="C9" s="3">
        <v>2498840000</v>
      </c>
      <c r="D9" s="3" t="s">
        <v>25730</v>
      </c>
      <c r="E9" s="3">
        <v>2</v>
      </c>
    </row>
    <row r="10" spans="1:5" x14ac:dyDescent="0.2">
      <c r="A10" s="3" t="s">
        <v>118</v>
      </c>
      <c r="B10" s="3" t="s">
        <v>119</v>
      </c>
      <c r="C10" s="3">
        <v>2229561900</v>
      </c>
      <c r="D10" s="3" t="s">
        <v>25675</v>
      </c>
      <c r="E10" s="3">
        <v>2</v>
      </c>
    </row>
    <row r="11" spans="1:5" x14ac:dyDescent="0.2">
      <c r="A11" s="3" t="s">
        <v>112</v>
      </c>
      <c r="B11" s="3" t="s">
        <v>113</v>
      </c>
      <c r="C11" s="3">
        <v>4301505500</v>
      </c>
      <c r="D11" s="3" t="s">
        <v>25404</v>
      </c>
      <c r="E11" s="3">
        <v>2</v>
      </c>
    </row>
    <row r="12" spans="1:5" x14ac:dyDescent="0.2">
      <c r="A12" s="3" t="s">
        <v>245</v>
      </c>
      <c r="B12" s="3" t="s">
        <v>82</v>
      </c>
      <c r="C12" s="3">
        <v>2961655400</v>
      </c>
      <c r="D12" s="3" t="s">
        <v>25729</v>
      </c>
      <c r="E12" s="3">
        <v>1</v>
      </c>
    </row>
    <row r="13" spans="1:5" x14ac:dyDescent="0.2">
      <c r="A13" s="3" t="s">
        <v>246</v>
      </c>
      <c r="B13" s="3" t="s">
        <v>64</v>
      </c>
      <c r="C13" s="3">
        <v>2300300600</v>
      </c>
      <c r="D13" s="3" t="s">
        <v>25704</v>
      </c>
      <c r="E13" s="3">
        <v>1</v>
      </c>
    </row>
    <row r="14" spans="1:5" x14ac:dyDescent="0.2">
      <c r="A14" s="3" t="s">
        <v>247</v>
      </c>
      <c r="B14" s="3" t="s">
        <v>248</v>
      </c>
      <c r="C14" s="3">
        <v>3060246800</v>
      </c>
      <c r="D14" s="3" t="s">
        <v>25728</v>
      </c>
      <c r="E14" s="3">
        <v>1</v>
      </c>
    </row>
    <row r="15" spans="1:5" x14ac:dyDescent="0.2">
      <c r="A15" s="3" t="s">
        <v>249</v>
      </c>
      <c r="B15" s="3" t="s">
        <v>250</v>
      </c>
      <c r="C15" s="3">
        <v>3830104200</v>
      </c>
      <c r="D15" s="3" t="s">
        <v>25727</v>
      </c>
      <c r="E15" s="3">
        <v>1</v>
      </c>
    </row>
    <row r="16" spans="1:5" x14ac:dyDescent="0.2">
      <c r="A16" s="3" t="s">
        <v>251</v>
      </c>
      <c r="B16" s="3" t="s">
        <v>252</v>
      </c>
      <c r="C16" s="3">
        <v>2395741700</v>
      </c>
      <c r="D16" s="3" t="s">
        <v>25726</v>
      </c>
      <c r="E16" s="3">
        <v>1</v>
      </c>
    </row>
    <row r="17" spans="1:5" x14ac:dyDescent="0.2">
      <c r="A17" s="3" t="s">
        <v>253</v>
      </c>
      <c r="B17" s="3" t="s">
        <v>254</v>
      </c>
      <c r="C17" s="3">
        <v>7612651400</v>
      </c>
      <c r="D17" s="3" t="s">
        <v>25725</v>
      </c>
      <c r="E17" s="3">
        <v>1</v>
      </c>
    </row>
    <row r="18" spans="1:5" x14ac:dyDescent="0.2">
      <c r="A18" s="3" t="s">
        <v>255</v>
      </c>
      <c r="B18" s="3" t="s">
        <v>256</v>
      </c>
      <c r="C18" s="3">
        <v>3828103800</v>
      </c>
      <c r="D18" s="3" t="s">
        <v>25724</v>
      </c>
      <c r="E18" s="3">
        <v>1</v>
      </c>
    </row>
    <row r="19" spans="1:5" x14ac:dyDescent="0.2">
      <c r="A19" s="3" t="s">
        <v>257</v>
      </c>
      <c r="B19" s="3" t="s">
        <v>258</v>
      </c>
      <c r="C19" s="3">
        <v>5121342200</v>
      </c>
      <c r="D19" s="3" t="s">
        <v>25723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25722</v>
      </c>
      <c r="E21" s="3">
        <v>1</v>
      </c>
    </row>
    <row r="22" spans="1:5" x14ac:dyDescent="0.2">
      <c r="A22" s="3" t="s">
        <v>264</v>
      </c>
      <c r="B22" s="3" t="s">
        <v>265</v>
      </c>
      <c r="C22" s="3">
        <v>1390028000</v>
      </c>
      <c r="D22" s="3" t="s">
        <v>25721</v>
      </c>
      <c r="E22" s="3">
        <v>1</v>
      </c>
    </row>
    <row r="23" spans="1:5" x14ac:dyDescent="0.2">
      <c r="A23" s="3" t="s">
        <v>266</v>
      </c>
      <c r="B23" s="3" t="s">
        <v>267</v>
      </c>
      <c r="C23" s="3">
        <v>31084242000</v>
      </c>
      <c r="D23" s="3" t="s">
        <v>25720</v>
      </c>
      <c r="E23" s="3">
        <v>1</v>
      </c>
    </row>
    <row r="24" spans="1:5" x14ac:dyDescent="0.2">
      <c r="A24" s="3" t="s">
        <v>268</v>
      </c>
      <c r="B24" s="3" t="s">
        <v>269</v>
      </c>
      <c r="C24" s="3">
        <v>9604336400</v>
      </c>
      <c r="D24" s="3" t="s">
        <v>25719</v>
      </c>
      <c r="E24" s="3">
        <v>1</v>
      </c>
    </row>
    <row r="25" spans="1:5" x14ac:dyDescent="0.2">
      <c r="A25" s="3" t="s">
        <v>270</v>
      </c>
      <c r="B25" s="3" t="s">
        <v>271</v>
      </c>
      <c r="C25" s="3">
        <v>27497752000</v>
      </c>
      <c r="D25" s="3" t="s">
        <v>25559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25672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25613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25718</v>
      </c>
      <c r="E31" s="3">
        <v>1</v>
      </c>
    </row>
    <row r="32" spans="1:5" x14ac:dyDescent="0.2">
      <c r="A32" s="3" t="s">
        <v>286</v>
      </c>
      <c r="B32" s="3" t="s">
        <v>287</v>
      </c>
      <c r="C32" s="3">
        <v>58214505000</v>
      </c>
      <c r="D32" s="3" t="s">
        <v>25717</v>
      </c>
      <c r="E32" s="3">
        <v>1</v>
      </c>
    </row>
    <row r="33" spans="1:5" x14ac:dyDescent="0.2">
      <c r="A33" s="3" t="s">
        <v>288</v>
      </c>
      <c r="B33" s="3" t="s">
        <v>289</v>
      </c>
      <c r="C33" s="3">
        <v>3276853300</v>
      </c>
      <c r="D33" s="3" t="s">
        <v>25716</v>
      </c>
      <c r="E33" s="3">
        <v>1</v>
      </c>
    </row>
    <row r="34" spans="1:5" x14ac:dyDescent="0.2">
      <c r="A34" s="3" t="s">
        <v>290</v>
      </c>
      <c r="B34" s="3" t="s">
        <v>291</v>
      </c>
      <c r="C34" s="3">
        <v>1894585000</v>
      </c>
      <c r="D34" s="3" t="s">
        <v>25715</v>
      </c>
      <c r="E34" s="3">
        <v>1</v>
      </c>
    </row>
    <row r="35" spans="1:5" x14ac:dyDescent="0.2">
      <c r="A35" s="3" t="s">
        <v>292</v>
      </c>
      <c r="B35" s="3" t="s">
        <v>293</v>
      </c>
      <c r="C35" s="3">
        <v>2219442500</v>
      </c>
      <c r="D35" s="3" t="s">
        <v>25714</v>
      </c>
      <c r="E35" s="3">
        <v>1</v>
      </c>
    </row>
    <row r="36" spans="1:5" x14ac:dyDescent="0.2">
      <c r="A36" s="3" t="s">
        <v>294</v>
      </c>
      <c r="B36" s="3" t="s">
        <v>295</v>
      </c>
      <c r="C36" s="3">
        <v>28848844000</v>
      </c>
      <c r="D36" s="3" t="s">
        <v>25713</v>
      </c>
      <c r="E36" s="3">
        <v>1</v>
      </c>
    </row>
    <row r="37" spans="1:5" x14ac:dyDescent="0.2">
      <c r="A37" s="3" t="s">
        <v>296</v>
      </c>
      <c r="B37" s="3" t="s">
        <v>297</v>
      </c>
      <c r="C37" s="3">
        <v>5025589100</v>
      </c>
      <c r="D37" s="3" t="s">
        <v>25712</v>
      </c>
      <c r="E37" s="3">
        <v>1</v>
      </c>
    </row>
    <row r="38" spans="1:5" x14ac:dyDescent="0.2">
      <c r="A38" s="3" t="s">
        <v>298</v>
      </c>
      <c r="B38" s="3" t="s">
        <v>299</v>
      </c>
      <c r="C38" s="3">
        <v>2791340700</v>
      </c>
      <c r="D38" s="3" t="s">
        <v>25702</v>
      </c>
      <c r="E38" s="3">
        <v>1</v>
      </c>
    </row>
    <row r="39" spans="1:5" x14ac:dyDescent="0.2">
      <c r="A39" s="3" t="s">
        <v>300</v>
      </c>
      <c r="B39" s="3" t="s">
        <v>301</v>
      </c>
      <c r="C39" s="3">
        <v>4506624000</v>
      </c>
      <c r="D39" s="3" t="s">
        <v>25711</v>
      </c>
      <c r="E39" s="3">
        <v>1</v>
      </c>
    </row>
    <row r="40" spans="1:5" x14ac:dyDescent="0.2">
      <c r="A40" s="3" t="s">
        <v>302</v>
      </c>
      <c r="B40" s="3" t="s">
        <v>303</v>
      </c>
      <c r="C40" s="3">
        <v>39769798000</v>
      </c>
      <c r="D40" s="3" t="s">
        <v>25710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25766</v>
      </c>
      <c r="E1" s="3" t="s">
        <v>25765</v>
      </c>
    </row>
    <row r="2" spans="1:5" x14ac:dyDescent="0.2">
      <c r="A2" s="3" t="s">
        <v>101</v>
      </c>
      <c r="B2" s="3" t="s">
        <v>102</v>
      </c>
      <c r="C2" s="3">
        <v>8003070000</v>
      </c>
      <c r="D2" s="3" t="s">
        <v>25764</v>
      </c>
      <c r="E2" s="3">
        <v>1</v>
      </c>
    </row>
    <row r="3" spans="1:5" x14ac:dyDescent="0.2">
      <c r="A3" s="3" t="s">
        <v>103</v>
      </c>
      <c r="B3" s="3" t="s">
        <v>104</v>
      </c>
      <c r="C3" s="3">
        <v>9166428700</v>
      </c>
      <c r="D3" s="3" t="s">
        <v>67</v>
      </c>
      <c r="E3" s="3">
        <v>1</v>
      </c>
    </row>
    <row r="4" spans="1:5" x14ac:dyDescent="0.2">
      <c r="A4" s="3" t="s">
        <v>105</v>
      </c>
      <c r="B4" s="3" t="s">
        <v>96</v>
      </c>
      <c r="C4" s="3">
        <v>39511384000</v>
      </c>
      <c r="D4" s="3" t="s">
        <v>25562</v>
      </c>
      <c r="E4" s="3">
        <v>2</v>
      </c>
    </row>
    <row r="5" spans="1:5" x14ac:dyDescent="0.2">
      <c r="A5" s="3" t="s">
        <v>106</v>
      </c>
      <c r="B5" s="3" t="s">
        <v>107</v>
      </c>
      <c r="C5" s="3">
        <v>4995856400</v>
      </c>
      <c r="D5" s="3" t="s">
        <v>24912</v>
      </c>
      <c r="E5" s="3">
        <v>1</v>
      </c>
    </row>
    <row r="6" spans="1:5" x14ac:dyDescent="0.2">
      <c r="A6" s="3" t="s">
        <v>108</v>
      </c>
      <c r="B6" s="3" t="s">
        <v>109</v>
      </c>
      <c r="C6" s="3">
        <v>1602473800</v>
      </c>
      <c r="D6" s="3" t="s">
        <v>25741</v>
      </c>
      <c r="E6" s="3">
        <v>1</v>
      </c>
    </row>
    <row r="7" spans="1:5" x14ac:dyDescent="0.2">
      <c r="A7" s="3" t="s">
        <v>110</v>
      </c>
      <c r="B7" s="3" t="s">
        <v>111</v>
      </c>
      <c r="C7" s="3">
        <v>14856411000</v>
      </c>
      <c r="D7" s="3" t="s">
        <v>25761</v>
      </c>
      <c r="E7" s="3">
        <v>1</v>
      </c>
    </row>
    <row r="8" spans="1:5" x14ac:dyDescent="0.2">
      <c r="A8" s="3" t="s">
        <v>112</v>
      </c>
      <c r="B8" s="3" t="s">
        <v>113</v>
      </c>
      <c r="C8" s="3">
        <v>3910096500</v>
      </c>
      <c r="D8" s="3" t="s">
        <v>25404</v>
      </c>
      <c r="E8" s="3">
        <v>1</v>
      </c>
    </row>
    <row r="9" spans="1:5" x14ac:dyDescent="0.2">
      <c r="A9" s="3" t="s">
        <v>114</v>
      </c>
      <c r="B9" s="3" t="s">
        <v>115</v>
      </c>
      <c r="C9" s="3">
        <v>11639850600</v>
      </c>
      <c r="D9" s="3" t="s">
        <v>25741</v>
      </c>
      <c r="E9" s="3">
        <v>1</v>
      </c>
    </row>
    <row r="10" spans="1:5" x14ac:dyDescent="0.2">
      <c r="A10" s="3" t="s">
        <v>116</v>
      </c>
      <c r="B10" s="3" t="s">
        <v>117</v>
      </c>
      <c r="C10" s="3">
        <v>18204322000</v>
      </c>
      <c r="D10" s="3" t="s">
        <v>25763</v>
      </c>
      <c r="E10" s="3">
        <v>1</v>
      </c>
    </row>
    <row r="11" spans="1:5" x14ac:dyDescent="0.2">
      <c r="A11" s="3" t="s">
        <v>60</v>
      </c>
      <c r="B11" s="3" t="s">
        <v>61</v>
      </c>
      <c r="C11" s="3">
        <v>10216947500</v>
      </c>
      <c r="D11" s="3" t="s">
        <v>25564</v>
      </c>
      <c r="E11" s="3">
        <v>2</v>
      </c>
    </row>
    <row r="12" spans="1:5" x14ac:dyDescent="0.2">
      <c r="A12" s="3" t="s">
        <v>118</v>
      </c>
      <c r="B12" s="3" t="s">
        <v>119</v>
      </c>
      <c r="C12" s="3">
        <v>2024544700</v>
      </c>
      <c r="D12" s="3" t="s">
        <v>25762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25761</v>
      </c>
      <c r="E14" s="3">
        <v>1</v>
      </c>
    </row>
    <row r="15" spans="1:5" x14ac:dyDescent="0.2">
      <c r="A15" s="3" t="s">
        <v>125</v>
      </c>
      <c r="B15" s="3" t="s">
        <v>93</v>
      </c>
      <c r="C15" s="3">
        <v>2654553300</v>
      </c>
      <c r="D15" s="3" t="s">
        <v>25697</v>
      </c>
      <c r="E15" s="3">
        <v>2</v>
      </c>
    </row>
    <row r="16" spans="1:5" x14ac:dyDescent="0.2">
      <c r="A16" s="3" t="s">
        <v>126</v>
      </c>
      <c r="B16" s="3" t="s">
        <v>92</v>
      </c>
      <c r="C16" s="3">
        <v>3095433800</v>
      </c>
      <c r="D16" s="3" t="s">
        <v>25760</v>
      </c>
      <c r="E16" s="3">
        <v>2</v>
      </c>
    </row>
    <row r="17" spans="1:13" x14ac:dyDescent="0.2">
      <c r="A17" s="3" t="s">
        <v>127</v>
      </c>
      <c r="B17" s="3" t="s">
        <v>128</v>
      </c>
      <c r="C17" s="3">
        <v>221788630000</v>
      </c>
      <c r="D17" s="3" t="s">
        <v>25741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25594</v>
      </c>
      <c r="E19" s="3">
        <v>2</v>
      </c>
    </row>
    <row r="20" spans="1:13" x14ac:dyDescent="0.2">
      <c r="A20" s="3" t="s">
        <v>133</v>
      </c>
      <c r="B20" s="3" t="s">
        <v>134</v>
      </c>
      <c r="C20" s="3">
        <v>7952377900</v>
      </c>
      <c r="D20" s="3" t="s">
        <v>25525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25759</v>
      </c>
      <c r="E22" s="3">
        <v>1</v>
      </c>
      <c r="M22" s="3" t="s">
        <v>25020</v>
      </c>
    </row>
    <row r="23" spans="1:13" x14ac:dyDescent="0.2">
      <c r="A23" s="3" t="s">
        <v>140</v>
      </c>
      <c r="B23" s="3" t="s">
        <v>83</v>
      </c>
      <c r="C23" s="3">
        <v>9298182200</v>
      </c>
      <c r="D23" s="3" t="s">
        <v>25636</v>
      </c>
      <c r="E23" s="3">
        <v>5</v>
      </c>
    </row>
    <row r="24" spans="1:13" x14ac:dyDescent="0.2">
      <c r="A24" s="3" t="s">
        <v>141</v>
      </c>
      <c r="B24" s="3" t="s">
        <v>142</v>
      </c>
      <c r="C24" s="3">
        <v>9345733900</v>
      </c>
      <c r="D24" s="3" t="s">
        <v>25759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25758</v>
      </c>
      <c r="E26" s="3">
        <v>1</v>
      </c>
    </row>
    <row r="27" spans="1:13" x14ac:dyDescent="0.2">
      <c r="A27" s="3" t="s">
        <v>146</v>
      </c>
      <c r="B27" s="3" t="s">
        <v>147</v>
      </c>
      <c r="C27" s="3">
        <v>8064488800</v>
      </c>
      <c r="D27" s="3" t="s">
        <v>25134</v>
      </c>
      <c r="E27" s="3">
        <v>1</v>
      </c>
    </row>
    <row r="28" spans="1:13" x14ac:dyDescent="0.2">
      <c r="A28" s="3" t="s">
        <v>148</v>
      </c>
      <c r="B28" s="3" t="s">
        <v>94</v>
      </c>
      <c r="C28" s="3">
        <v>4502516900</v>
      </c>
      <c r="D28" s="3" t="s">
        <v>25624</v>
      </c>
      <c r="E28" s="3">
        <v>2</v>
      </c>
    </row>
    <row r="29" spans="1:13" x14ac:dyDescent="0.2">
      <c r="A29" s="3" t="s">
        <v>149</v>
      </c>
      <c r="B29" s="3" t="s">
        <v>150</v>
      </c>
      <c r="C29" s="3">
        <v>12148276000</v>
      </c>
      <c r="D29" s="3" t="s">
        <v>25757</v>
      </c>
      <c r="E29" s="3">
        <v>1</v>
      </c>
    </row>
    <row r="30" spans="1:13" x14ac:dyDescent="0.2">
      <c r="A30" s="3" t="s">
        <v>151</v>
      </c>
      <c r="B30" s="3" t="s">
        <v>152</v>
      </c>
      <c r="C30" s="3">
        <v>15650389000</v>
      </c>
      <c r="D30" s="3" t="s">
        <v>25756</v>
      </c>
      <c r="E30" s="3">
        <v>1</v>
      </c>
    </row>
    <row r="31" spans="1:13" x14ac:dyDescent="0.2">
      <c r="A31" s="3" t="s">
        <v>153</v>
      </c>
      <c r="B31" s="3" t="s">
        <v>154</v>
      </c>
      <c r="C31" s="3">
        <v>11869555900</v>
      </c>
      <c r="D31" s="3" t="s">
        <v>25665</v>
      </c>
      <c r="E31" s="3">
        <v>7</v>
      </c>
    </row>
    <row r="32" spans="1:13" x14ac:dyDescent="0.2">
      <c r="A32" s="3" t="s">
        <v>155</v>
      </c>
      <c r="B32" s="3" t="s">
        <v>156</v>
      </c>
      <c r="C32" s="3">
        <v>6027690300</v>
      </c>
      <c r="D32" s="3" t="s">
        <v>25755</v>
      </c>
      <c r="E32" s="3">
        <v>1</v>
      </c>
    </row>
    <row r="33" spans="1:5" x14ac:dyDescent="0.2">
      <c r="A33" s="3" t="s">
        <v>157</v>
      </c>
      <c r="B33" s="3" t="s">
        <v>158</v>
      </c>
      <c r="C33" s="3">
        <v>295436610000</v>
      </c>
      <c r="D33" s="3" t="s">
        <v>25456</v>
      </c>
      <c r="E33" s="3">
        <v>1</v>
      </c>
    </row>
    <row r="34" spans="1:5" x14ac:dyDescent="0.2">
      <c r="A34" s="3" t="s">
        <v>159</v>
      </c>
      <c r="B34" s="3" t="s">
        <v>160</v>
      </c>
      <c r="C34" s="3">
        <v>3175437400</v>
      </c>
      <c r="D34" s="3" t="s">
        <v>25753</v>
      </c>
      <c r="E34" s="3">
        <v>1</v>
      </c>
    </row>
    <row r="35" spans="1:5" x14ac:dyDescent="0.2">
      <c r="A35" s="3" t="s">
        <v>161</v>
      </c>
      <c r="B35" s="3" t="s">
        <v>162</v>
      </c>
      <c r="C35" s="3">
        <v>9161414500</v>
      </c>
      <c r="D35" s="3" t="s">
        <v>25627</v>
      </c>
      <c r="E35" s="3">
        <v>2</v>
      </c>
    </row>
    <row r="36" spans="1:5" x14ac:dyDescent="0.2">
      <c r="A36" s="3" t="s">
        <v>163</v>
      </c>
      <c r="B36" s="3" t="s">
        <v>84</v>
      </c>
      <c r="C36" s="3">
        <v>4981050800</v>
      </c>
      <c r="D36" s="3" t="s">
        <v>25754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25753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25752</v>
      </c>
      <c r="E42" s="3">
        <v>1</v>
      </c>
    </row>
    <row r="43" spans="1:5" x14ac:dyDescent="0.2">
      <c r="A43" s="3" t="s">
        <v>178</v>
      </c>
      <c r="B43" s="3" t="s">
        <v>179</v>
      </c>
      <c r="C43" s="3">
        <v>3937160100</v>
      </c>
      <c r="D43" s="3" t="s">
        <v>25751</v>
      </c>
      <c r="E43" s="3">
        <v>1</v>
      </c>
    </row>
    <row r="44" spans="1:5" x14ac:dyDescent="0.2">
      <c r="A44" s="3" t="s">
        <v>180</v>
      </c>
      <c r="B44" s="3" t="s">
        <v>66</v>
      </c>
      <c r="C44" s="3">
        <v>9011187800</v>
      </c>
      <c r="D44" s="3" t="s">
        <v>25750</v>
      </c>
      <c r="E44" s="3">
        <v>1</v>
      </c>
    </row>
    <row r="45" spans="1:5" x14ac:dyDescent="0.2">
      <c r="A45" s="3" t="s">
        <v>22</v>
      </c>
      <c r="B45" s="3" t="s">
        <v>23</v>
      </c>
      <c r="C45" s="3">
        <v>6370113700</v>
      </c>
      <c r="D45" s="3" t="s">
        <v>25741</v>
      </c>
      <c r="E45" s="3">
        <v>1</v>
      </c>
    </row>
    <row r="46" spans="1:5" x14ac:dyDescent="0.2">
      <c r="A46" s="3" t="s">
        <v>181</v>
      </c>
      <c r="B46" s="3" t="s">
        <v>98</v>
      </c>
      <c r="C46" s="3">
        <v>23421648000</v>
      </c>
      <c r="D46" s="3" t="s">
        <v>25549</v>
      </c>
      <c r="E46" s="3">
        <v>2</v>
      </c>
    </row>
    <row r="47" spans="1:5" x14ac:dyDescent="0.2">
      <c r="A47" s="3" t="s">
        <v>182</v>
      </c>
      <c r="B47" s="3" t="s">
        <v>183</v>
      </c>
      <c r="C47" s="3">
        <v>2460727200</v>
      </c>
      <c r="D47" s="3" t="s">
        <v>25749</v>
      </c>
      <c r="E47" s="3">
        <v>1</v>
      </c>
    </row>
    <row r="48" spans="1:5" x14ac:dyDescent="0.2">
      <c r="A48" s="3" t="s">
        <v>184</v>
      </c>
      <c r="B48" s="3" t="s">
        <v>185</v>
      </c>
      <c r="C48" s="3">
        <v>10587574800</v>
      </c>
      <c r="D48" s="3" t="s">
        <v>24796</v>
      </c>
      <c r="E48" s="3">
        <v>1</v>
      </c>
    </row>
    <row r="49" spans="1:5" x14ac:dyDescent="0.2">
      <c r="A49" s="3" t="s">
        <v>186</v>
      </c>
      <c r="B49" s="3" t="s">
        <v>187</v>
      </c>
      <c r="C49" s="3">
        <v>2367902200</v>
      </c>
      <c r="D49" s="3" t="s">
        <v>25748</v>
      </c>
      <c r="E49" s="3">
        <v>1</v>
      </c>
    </row>
    <row r="50" spans="1:5" x14ac:dyDescent="0.2">
      <c r="A50" s="3" t="s">
        <v>188</v>
      </c>
      <c r="B50" s="3" t="s">
        <v>189</v>
      </c>
      <c r="C50" s="3">
        <v>35271067000</v>
      </c>
      <c r="D50" s="3" t="s">
        <v>24539</v>
      </c>
      <c r="E50" s="3">
        <v>1</v>
      </c>
    </row>
    <row r="51" spans="1:5" x14ac:dyDescent="0.2">
      <c r="A51" s="3" t="s">
        <v>190</v>
      </c>
      <c r="B51" s="3" t="s">
        <v>191</v>
      </c>
      <c r="C51" s="3">
        <v>13020105600</v>
      </c>
      <c r="D51" s="3" t="s">
        <v>25582</v>
      </c>
      <c r="E51" s="3">
        <v>1</v>
      </c>
    </row>
    <row r="52" spans="1:5" x14ac:dyDescent="0.2">
      <c r="A52" s="3" t="s">
        <v>192</v>
      </c>
      <c r="B52" s="3" t="s">
        <v>193</v>
      </c>
      <c r="C52" s="3">
        <v>5701042000</v>
      </c>
      <c r="D52" s="3" t="s">
        <v>25747</v>
      </c>
      <c r="E52" s="3">
        <v>1</v>
      </c>
    </row>
    <row r="53" spans="1:5" x14ac:dyDescent="0.2">
      <c r="A53" s="3" t="s">
        <v>194</v>
      </c>
      <c r="B53" s="3" t="s">
        <v>195</v>
      </c>
      <c r="C53" s="3">
        <v>11321854000</v>
      </c>
      <c r="D53" s="3" t="s">
        <v>25488</v>
      </c>
      <c r="E53" s="3">
        <v>1</v>
      </c>
    </row>
    <row r="54" spans="1:5" x14ac:dyDescent="0.2">
      <c r="A54" s="3" t="s">
        <v>196</v>
      </c>
      <c r="B54" s="3" t="s">
        <v>197</v>
      </c>
      <c r="C54" s="3">
        <v>11069465000</v>
      </c>
      <c r="D54" s="3" t="s">
        <v>25746</v>
      </c>
      <c r="E54" s="3">
        <v>1</v>
      </c>
    </row>
    <row r="55" spans="1:5" x14ac:dyDescent="0.2">
      <c r="A55" s="3" t="s">
        <v>198</v>
      </c>
      <c r="B55" s="3" t="s">
        <v>199</v>
      </c>
      <c r="C55" s="3">
        <v>4856720900</v>
      </c>
      <c r="D55" s="3" t="s">
        <v>25745</v>
      </c>
      <c r="E55" s="3">
        <v>1</v>
      </c>
    </row>
    <row r="56" spans="1:5" x14ac:dyDescent="0.2">
      <c r="A56" s="3" t="s">
        <v>200</v>
      </c>
      <c r="B56" s="3" t="s">
        <v>201</v>
      </c>
      <c r="C56" s="3">
        <v>17725575000</v>
      </c>
      <c r="D56" s="3" t="s">
        <v>25744</v>
      </c>
      <c r="E56" s="3">
        <v>1</v>
      </c>
    </row>
    <row r="57" spans="1:5" x14ac:dyDescent="0.2">
      <c r="A57" s="3" t="s">
        <v>202</v>
      </c>
      <c r="B57" s="3" t="s">
        <v>203</v>
      </c>
      <c r="C57" s="3">
        <v>38101932000</v>
      </c>
      <c r="D57" s="3" t="s">
        <v>25556</v>
      </c>
      <c r="E57" s="3">
        <v>1</v>
      </c>
    </row>
    <row r="58" spans="1:5" x14ac:dyDescent="0.2">
      <c r="A58" s="3" t="s">
        <v>204</v>
      </c>
      <c r="B58" s="3" t="s">
        <v>205</v>
      </c>
      <c r="C58" s="3">
        <v>11000505200</v>
      </c>
      <c r="D58" s="3" t="s">
        <v>25743</v>
      </c>
      <c r="E58" s="3">
        <v>1</v>
      </c>
    </row>
    <row r="59" spans="1:5" x14ac:dyDescent="0.2">
      <c r="A59" s="3" t="s">
        <v>206</v>
      </c>
      <c r="B59" s="3" t="s">
        <v>207</v>
      </c>
      <c r="C59" s="3">
        <v>15091803000</v>
      </c>
      <c r="D59" s="3" t="s">
        <v>25742</v>
      </c>
      <c r="E59" s="3">
        <v>1</v>
      </c>
    </row>
    <row r="60" spans="1:5" x14ac:dyDescent="0.2">
      <c r="A60" s="3" t="s">
        <v>208</v>
      </c>
      <c r="B60" s="3" t="s">
        <v>209</v>
      </c>
      <c r="C60" s="3">
        <v>3967629800</v>
      </c>
      <c r="D60" s="3" t="s">
        <v>25688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25741</v>
      </c>
      <c r="E64" s="3">
        <v>1</v>
      </c>
    </row>
    <row r="65" spans="1:5" x14ac:dyDescent="0.2">
      <c r="A65" s="3" t="s">
        <v>216</v>
      </c>
      <c r="B65" s="3" t="s">
        <v>217</v>
      </c>
      <c r="C65" s="3">
        <v>9322740000</v>
      </c>
      <c r="D65" s="3" t="s">
        <v>25740</v>
      </c>
      <c r="E65" s="3">
        <v>1</v>
      </c>
    </row>
    <row r="66" spans="1:5" x14ac:dyDescent="0.2">
      <c r="A66" s="3" t="s">
        <v>218</v>
      </c>
      <c r="B66" s="3" t="s">
        <v>219</v>
      </c>
      <c r="C66" s="3">
        <v>13734103000</v>
      </c>
      <c r="D66" s="3" t="s">
        <v>25580</v>
      </c>
      <c r="E66" s="3">
        <v>1</v>
      </c>
    </row>
    <row r="67" spans="1:5" x14ac:dyDescent="0.2">
      <c r="A67" s="3" t="s">
        <v>220</v>
      </c>
      <c r="B67" s="3" t="s">
        <v>221</v>
      </c>
      <c r="C67" s="3">
        <v>5300681300</v>
      </c>
      <c r="D67" s="3" t="s">
        <v>25739</v>
      </c>
      <c r="E67" s="3">
        <v>1</v>
      </c>
    </row>
    <row r="68" spans="1:5" x14ac:dyDescent="0.2">
      <c r="A68" s="3" t="s">
        <v>222</v>
      </c>
      <c r="B68" s="3" t="s">
        <v>223</v>
      </c>
      <c r="C68" s="3">
        <v>3240338200</v>
      </c>
      <c r="D68" s="3" t="s">
        <v>24276</v>
      </c>
      <c r="E68" s="3">
        <v>1</v>
      </c>
    </row>
    <row r="69" spans="1:5" x14ac:dyDescent="0.2">
      <c r="A69" s="3" t="s">
        <v>224</v>
      </c>
      <c r="B69" s="3" t="s">
        <v>225</v>
      </c>
      <c r="C69" s="3">
        <v>5487086700</v>
      </c>
      <c r="D69" s="3" t="s">
        <v>25738</v>
      </c>
      <c r="E69" s="3">
        <v>1</v>
      </c>
    </row>
    <row r="70" spans="1:5" x14ac:dyDescent="0.2">
      <c r="A70" s="3" t="s">
        <v>226</v>
      </c>
      <c r="B70" s="3" t="s">
        <v>227</v>
      </c>
      <c r="C70" s="3">
        <v>2484087200</v>
      </c>
      <c r="D70" s="3" t="s">
        <v>25737</v>
      </c>
      <c r="E70" s="3">
        <v>1</v>
      </c>
    </row>
    <row r="71" spans="1:5" x14ac:dyDescent="0.2">
      <c r="A71" s="3" t="s">
        <v>228</v>
      </c>
      <c r="B71" s="3" t="s">
        <v>229</v>
      </c>
      <c r="C71" s="3">
        <v>2671000000</v>
      </c>
      <c r="D71" s="3" t="s">
        <v>24796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25006</v>
      </c>
      <c r="E73" s="3">
        <v>1</v>
      </c>
    </row>
    <row r="74" spans="1:5" x14ac:dyDescent="0.2">
      <c r="A74" s="3" t="s">
        <v>233</v>
      </c>
      <c r="B74" s="3" t="s">
        <v>234</v>
      </c>
      <c r="C74" s="3">
        <v>5558406500</v>
      </c>
      <c r="D74" s="3" t="s">
        <v>25372</v>
      </c>
      <c r="E74" s="3">
        <v>1</v>
      </c>
    </row>
    <row r="75" spans="1:5" x14ac:dyDescent="0.2">
      <c r="A75" s="3" t="s">
        <v>235</v>
      </c>
      <c r="B75" s="3" t="s">
        <v>236</v>
      </c>
      <c r="C75" s="3">
        <v>1628406000</v>
      </c>
      <c r="D75" s="3" t="s">
        <v>25736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25735</v>
      </c>
      <c r="E77" s="3">
        <v>1</v>
      </c>
    </row>
    <row r="78" spans="1:5" x14ac:dyDescent="0.2">
      <c r="A78" s="3" t="s">
        <v>241</v>
      </c>
      <c r="B78" s="3" t="s">
        <v>242</v>
      </c>
      <c r="C78" s="3">
        <v>1364326000</v>
      </c>
      <c r="D78" s="3" t="s">
        <v>25578</v>
      </c>
      <c r="E78" s="3">
        <v>1</v>
      </c>
    </row>
    <row r="79" spans="1:5" x14ac:dyDescent="0.2">
      <c r="A79" s="3" t="s">
        <v>243</v>
      </c>
      <c r="B79" s="3" t="s">
        <v>85</v>
      </c>
      <c r="C79" s="3">
        <v>905021020</v>
      </c>
      <c r="D79" s="3" t="s">
        <v>25707</v>
      </c>
      <c r="E79" s="3">
        <v>3</v>
      </c>
    </row>
    <row r="80" spans="1:5" x14ac:dyDescent="0.2">
      <c r="A80" s="3" t="s">
        <v>244</v>
      </c>
      <c r="B80" s="3" t="s">
        <v>95</v>
      </c>
      <c r="C80" s="3">
        <v>840800000</v>
      </c>
      <c r="D80" s="3" t="s">
        <v>25706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16" sqref="J16"/>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23" t="s">
        <v>15591</v>
      </c>
      <c r="B1" s="103" t="s">
        <v>1</v>
      </c>
      <c r="C1" s="103" t="s">
        <v>19680</v>
      </c>
      <c r="D1" s="102" t="s">
        <v>19684</v>
      </c>
      <c r="E1" s="102" t="s">
        <v>19683</v>
      </c>
      <c r="F1" s="103" t="s">
        <v>15595</v>
      </c>
      <c r="G1" s="103" t="s">
        <v>15593</v>
      </c>
      <c r="H1" s="103" t="s">
        <v>15594</v>
      </c>
      <c r="I1" s="103" t="s">
        <v>15592</v>
      </c>
      <c r="J1" s="132" t="s">
        <v>80</v>
      </c>
      <c r="K1" s="133"/>
      <c r="L1" s="103" t="s">
        <v>3</v>
      </c>
      <c r="M1" s="114" t="s">
        <v>26500</v>
      </c>
      <c r="N1" s="114" t="s">
        <v>26502</v>
      </c>
      <c r="O1" s="114" t="s">
        <v>26501</v>
      </c>
      <c r="P1" s="114" t="s">
        <v>26503</v>
      </c>
      <c r="Q1" s="114" t="s">
        <v>26504</v>
      </c>
      <c r="R1" s="114" t="s">
        <v>26505</v>
      </c>
      <c r="S1" s="114" t="s">
        <v>26506</v>
      </c>
      <c r="T1" s="114" t="s">
        <v>26507</v>
      </c>
      <c r="U1" s="103" t="s">
        <v>4</v>
      </c>
      <c r="V1" s="103" t="s">
        <v>5</v>
      </c>
      <c r="W1" s="103" t="s">
        <v>2</v>
      </c>
      <c r="X1" s="103" t="s">
        <v>68</v>
      </c>
    </row>
    <row r="2" spans="1:24" ht="20.100000000000001" customHeight="1" x14ac:dyDescent="0.2">
      <c r="A2" s="123"/>
      <c r="B2" s="117" t="s">
        <v>26229</v>
      </c>
      <c r="C2" s="105" t="s">
        <v>26233</v>
      </c>
      <c r="D2" s="127" t="s">
        <v>19685</v>
      </c>
      <c r="E2" s="105"/>
      <c r="F2" s="122" t="s">
        <v>19694</v>
      </c>
      <c r="G2" s="122" t="s">
        <v>20435</v>
      </c>
      <c r="H2" s="122" t="s">
        <v>19518</v>
      </c>
      <c r="I2" s="122" t="s">
        <v>15599</v>
      </c>
      <c r="J2" s="134" t="s">
        <v>26616</v>
      </c>
      <c r="K2" s="135"/>
      <c r="L2" s="117" t="s">
        <v>19697</v>
      </c>
      <c r="M2" s="117" t="s">
        <v>26508</v>
      </c>
      <c r="N2" s="117" t="s">
        <v>26509</v>
      </c>
      <c r="O2" s="117" t="s">
        <v>26510</v>
      </c>
      <c r="P2" s="117" t="s">
        <v>26514</v>
      </c>
      <c r="Q2" s="117" t="s">
        <v>26511</v>
      </c>
      <c r="R2" s="117" t="s">
        <v>26512</v>
      </c>
      <c r="S2" s="117" t="s">
        <v>26513</v>
      </c>
      <c r="T2" s="117" t="s">
        <v>26515</v>
      </c>
      <c r="U2" s="117" t="s">
        <v>26238</v>
      </c>
      <c r="V2" s="117" t="s">
        <v>26245</v>
      </c>
      <c r="W2" s="121" t="s">
        <v>26244</v>
      </c>
      <c r="X2" s="121" t="s">
        <v>26235</v>
      </c>
    </row>
    <row r="3" spans="1:24" ht="20.100000000000001" customHeight="1" x14ac:dyDescent="0.2">
      <c r="A3" s="123"/>
      <c r="B3" s="118"/>
      <c r="C3" s="105" t="s">
        <v>19681</v>
      </c>
      <c r="D3" s="128"/>
      <c r="E3" s="105"/>
      <c r="F3" s="122"/>
      <c r="G3" s="122"/>
      <c r="H3" s="122"/>
      <c r="I3" s="122"/>
      <c r="J3" s="136"/>
      <c r="K3" s="137"/>
      <c r="L3" s="119"/>
      <c r="M3" s="118"/>
      <c r="N3" s="118"/>
      <c r="O3" s="118"/>
      <c r="P3" s="118"/>
      <c r="Q3" s="118"/>
      <c r="R3" s="118"/>
      <c r="S3" s="118"/>
      <c r="T3" s="118"/>
      <c r="U3" s="118"/>
      <c r="V3" s="118"/>
      <c r="W3" s="121"/>
      <c r="X3" s="121"/>
    </row>
    <row r="4" spans="1:24" ht="20.100000000000001" customHeight="1" x14ac:dyDescent="0.2">
      <c r="A4" s="123"/>
      <c r="B4" s="118"/>
      <c r="C4" s="105" t="s">
        <v>19342</v>
      </c>
      <c r="D4" s="128"/>
      <c r="E4" s="105"/>
      <c r="F4" s="125"/>
      <c r="G4" s="122"/>
      <c r="H4" s="122"/>
      <c r="I4" s="122"/>
      <c r="J4" s="136"/>
      <c r="K4" s="137"/>
      <c r="L4" s="117" t="s">
        <v>19699</v>
      </c>
      <c r="M4" s="118"/>
      <c r="N4" s="118"/>
      <c r="O4" s="118"/>
      <c r="P4" s="118"/>
      <c r="Q4" s="118"/>
      <c r="R4" s="118"/>
      <c r="S4" s="118"/>
      <c r="T4" s="118"/>
      <c r="U4" s="118"/>
      <c r="V4" s="118"/>
      <c r="W4" s="121"/>
      <c r="X4" s="121"/>
    </row>
    <row r="5" spans="1:24" ht="20.100000000000001" customHeight="1" x14ac:dyDescent="0.2">
      <c r="A5" s="123"/>
      <c r="B5" s="118"/>
      <c r="C5" s="105" t="s">
        <v>19682</v>
      </c>
      <c r="D5" s="129"/>
      <c r="E5" s="105"/>
      <c r="F5" s="125"/>
      <c r="G5" s="122"/>
      <c r="H5" s="122"/>
      <c r="I5" s="122"/>
      <c r="J5" s="136"/>
      <c r="K5" s="137"/>
      <c r="L5" s="119"/>
      <c r="M5" s="118"/>
      <c r="N5" s="118"/>
      <c r="O5" s="118"/>
      <c r="P5" s="118"/>
      <c r="Q5" s="118"/>
      <c r="R5" s="118"/>
      <c r="S5" s="118"/>
      <c r="T5" s="118"/>
      <c r="U5" s="119"/>
      <c r="V5" s="119"/>
      <c r="W5" s="121"/>
      <c r="X5" s="121"/>
    </row>
    <row r="6" spans="1:24" ht="42.75" customHeight="1" x14ac:dyDescent="0.2">
      <c r="A6" s="123"/>
      <c r="B6" s="118"/>
      <c r="C6" s="105" t="s">
        <v>19625</v>
      </c>
      <c r="D6" s="105" t="s">
        <v>26234</v>
      </c>
      <c r="E6" s="105"/>
      <c r="F6" s="125"/>
      <c r="G6" s="122"/>
      <c r="H6" s="122"/>
      <c r="I6" s="122"/>
      <c r="J6" s="136"/>
      <c r="K6" s="137"/>
      <c r="L6" s="104" t="s">
        <v>19698</v>
      </c>
      <c r="M6" s="118"/>
      <c r="N6" s="118"/>
      <c r="O6" s="118"/>
      <c r="P6" s="118"/>
      <c r="Q6" s="118"/>
      <c r="R6" s="118"/>
      <c r="S6" s="118"/>
      <c r="T6" s="118"/>
      <c r="U6" s="104" t="s">
        <v>26240</v>
      </c>
      <c r="V6" s="104" t="s">
        <v>26248</v>
      </c>
      <c r="W6" s="108" t="s">
        <v>26246</v>
      </c>
      <c r="X6" s="121"/>
    </row>
    <row r="7" spans="1:24" ht="20.100000000000001" customHeight="1" x14ac:dyDescent="0.2">
      <c r="A7" s="123"/>
      <c r="B7" s="118"/>
      <c r="C7" s="105" t="s">
        <v>19621</v>
      </c>
      <c r="D7" s="127" t="s">
        <v>19686</v>
      </c>
      <c r="E7" s="105"/>
      <c r="F7" s="125"/>
      <c r="G7" s="122"/>
      <c r="H7" s="122"/>
      <c r="I7" s="122"/>
      <c r="J7" s="136"/>
      <c r="K7" s="137"/>
      <c r="L7" s="117" t="s">
        <v>26232</v>
      </c>
      <c r="M7" s="118"/>
      <c r="N7" s="118"/>
      <c r="O7" s="118"/>
      <c r="P7" s="118"/>
      <c r="Q7" s="118"/>
      <c r="R7" s="118"/>
      <c r="S7" s="118"/>
      <c r="T7" s="118"/>
      <c r="U7" s="104" t="s">
        <v>26239</v>
      </c>
      <c r="V7" s="117" t="s">
        <v>26249</v>
      </c>
      <c r="W7" s="117" t="s">
        <v>26247</v>
      </c>
      <c r="X7" s="121"/>
    </row>
    <row r="8" spans="1:24" ht="28.5" customHeight="1" x14ac:dyDescent="0.2">
      <c r="A8" s="123"/>
      <c r="B8" s="118"/>
      <c r="C8" s="105" t="s">
        <v>19344</v>
      </c>
      <c r="D8" s="128"/>
      <c r="E8" s="105"/>
      <c r="F8" s="121" t="s">
        <v>19695</v>
      </c>
      <c r="G8" s="121"/>
      <c r="H8" s="121" t="s">
        <v>19519</v>
      </c>
      <c r="I8" s="121" t="s">
        <v>15597</v>
      </c>
      <c r="J8" s="136"/>
      <c r="K8" s="137"/>
      <c r="L8" s="119"/>
      <c r="M8" s="118"/>
      <c r="N8" s="118"/>
      <c r="O8" s="118"/>
      <c r="P8" s="118"/>
      <c r="Q8" s="118"/>
      <c r="R8" s="118"/>
      <c r="S8" s="118"/>
      <c r="T8" s="118"/>
      <c r="U8" s="104" t="s">
        <v>26242</v>
      </c>
      <c r="V8" s="119"/>
      <c r="W8" s="119"/>
      <c r="X8" s="121"/>
    </row>
    <row r="9" spans="1:24" ht="20.100000000000001" customHeight="1" x14ac:dyDescent="0.2">
      <c r="A9" s="123"/>
      <c r="B9" s="119"/>
      <c r="C9" s="105" t="s">
        <v>19341</v>
      </c>
      <c r="D9" s="129"/>
      <c r="E9" s="105"/>
      <c r="F9" s="126"/>
      <c r="G9" s="121"/>
      <c r="H9" s="121"/>
      <c r="I9" s="121"/>
      <c r="J9" s="138"/>
      <c r="K9" s="139"/>
      <c r="L9" s="104" t="s">
        <v>26241</v>
      </c>
      <c r="M9" s="119"/>
      <c r="N9" s="119"/>
      <c r="O9" s="119"/>
      <c r="P9" s="119"/>
      <c r="Q9" s="119"/>
      <c r="R9" s="119"/>
      <c r="S9" s="119"/>
      <c r="T9" s="119"/>
      <c r="U9" s="104" t="s">
        <v>26243</v>
      </c>
      <c r="V9" s="104" t="s">
        <v>26002</v>
      </c>
      <c r="W9" s="108" t="s">
        <v>26244</v>
      </c>
      <c r="X9" s="121"/>
    </row>
    <row r="10" spans="1:24" ht="96.75" customHeight="1" x14ac:dyDescent="0.2">
      <c r="A10" s="123"/>
      <c r="B10" s="120" t="s">
        <v>26230</v>
      </c>
      <c r="C10" s="106" t="s">
        <v>19517</v>
      </c>
      <c r="D10" s="130" t="s">
        <v>19577</v>
      </c>
      <c r="E10" s="106"/>
      <c r="F10" s="120" t="s">
        <v>19696</v>
      </c>
      <c r="G10" s="120" t="s">
        <v>15596</v>
      </c>
      <c r="H10" s="120" t="s">
        <v>19520</v>
      </c>
      <c r="I10" s="120" t="s">
        <v>15598</v>
      </c>
      <c r="J10" s="140" t="s">
        <v>26615</v>
      </c>
      <c r="K10" s="107" t="s">
        <v>26236</v>
      </c>
      <c r="L10" s="120" t="s">
        <v>26383</v>
      </c>
      <c r="M10" s="120" t="s">
        <v>26644</v>
      </c>
      <c r="N10" s="120" t="s">
        <v>26645</v>
      </c>
      <c r="O10" s="120" t="s">
        <v>26516</v>
      </c>
      <c r="P10" s="120" t="s">
        <v>26517</v>
      </c>
      <c r="Q10" s="120" t="s">
        <v>26646</v>
      </c>
      <c r="R10" s="120" t="s">
        <v>26518</v>
      </c>
      <c r="S10" s="120" t="s">
        <v>26647</v>
      </c>
      <c r="T10" s="120" t="s">
        <v>26519</v>
      </c>
      <c r="U10" s="107" t="s">
        <v>26379</v>
      </c>
      <c r="V10" s="107" t="s">
        <v>26381</v>
      </c>
      <c r="W10" s="107" t="s">
        <v>26231</v>
      </c>
      <c r="X10" s="120" t="s">
        <v>26499</v>
      </c>
    </row>
    <row r="11" spans="1:24" ht="75.75" customHeight="1" x14ac:dyDescent="0.2">
      <c r="A11" s="123"/>
      <c r="B11" s="120"/>
      <c r="C11" s="106" t="s">
        <v>19516</v>
      </c>
      <c r="D11" s="131"/>
      <c r="E11" s="106"/>
      <c r="F11" s="124"/>
      <c r="G11" s="120"/>
      <c r="H11" s="120"/>
      <c r="I11" s="120"/>
      <c r="J11" s="141"/>
      <c r="K11" s="107" t="s">
        <v>26237</v>
      </c>
      <c r="L11" s="120"/>
      <c r="M11" s="120"/>
      <c r="N11" s="120"/>
      <c r="O11" s="120"/>
      <c r="P11" s="120"/>
      <c r="Q11" s="120"/>
      <c r="R11" s="120"/>
      <c r="S11" s="120"/>
      <c r="T11" s="120"/>
      <c r="U11" s="107" t="s">
        <v>26378</v>
      </c>
      <c r="V11" s="107" t="s">
        <v>26382</v>
      </c>
      <c r="W11" s="107" t="s">
        <v>26380</v>
      </c>
      <c r="X11" s="120"/>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65"/>
  <sheetViews>
    <sheetView tabSelected="1" zoomScaleNormal="100" workbookViewId="0">
      <pane xSplit="1" ySplit="1" topLeftCell="P264" activePane="bottomRight" state="frozen"/>
      <selection pane="topRight" activeCell="B1" sqref="B1"/>
      <selection pane="bottomLeft" activeCell="A2" sqref="A2"/>
      <selection pane="bottomRight" activeCell="Z265" sqref="Z265"/>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6.625" style="3" customWidth="1"/>
    <col min="16" max="16" width="6.875" style="3"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26483</v>
      </c>
      <c r="D1" s="17" t="s">
        <v>18365</v>
      </c>
      <c r="E1" s="17" t="s">
        <v>13</v>
      </c>
      <c r="F1" s="17" t="s">
        <v>14886</v>
      </c>
      <c r="G1" s="17" t="s">
        <v>22438</v>
      </c>
      <c r="H1" s="17" t="s">
        <v>22439</v>
      </c>
      <c r="I1" s="17" t="s">
        <v>6</v>
      </c>
      <c r="J1" s="17" t="s">
        <v>14</v>
      </c>
      <c r="K1" s="17" t="s">
        <v>11</v>
      </c>
      <c r="L1" s="17" t="s">
        <v>12</v>
      </c>
      <c r="M1" s="17" t="s">
        <v>16</v>
      </c>
      <c r="N1" s="17" t="s">
        <v>17</v>
      </c>
      <c r="O1" s="17" t="s">
        <v>26498</v>
      </c>
      <c r="P1" s="17" t="s">
        <v>23603</v>
      </c>
      <c r="Q1" s="17" t="s">
        <v>23604</v>
      </c>
      <c r="R1" s="25" t="s">
        <v>18665</v>
      </c>
      <c r="S1" s="32" t="s">
        <v>18666</v>
      </c>
      <c r="T1" s="32" t="s">
        <v>18667</v>
      </c>
      <c r="U1" s="32" t="s">
        <v>18668</v>
      </c>
      <c r="V1" s="32" t="s">
        <v>18669</v>
      </c>
      <c r="W1" s="25" t="s">
        <v>18670</v>
      </c>
      <c r="X1" s="25" t="s">
        <v>18671</v>
      </c>
      <c r="Y1" s="25" t="s">
        <v>18672</v>
      </c>
      <c r="Z1" s="25" t="s">
        <v>18673</v>
      </c>
    </row>
    <row r="2" spans="1:26" hidden="1" x14ac:dyDescent="0.2">
      <c r="A2" s="82">
        <v>44713</v>
      </c>
      <c r="B2" s="83">
        <v>3182</v>
      </c>
      <c r="C2" s="83">
        <v>1126</v>
      </c>
      <c r="D2" s="84"/>
      <c r="E2" s="84">
        <v>11524.28</v>
      </c>
      <c r="F2" s="84">
        <v>10846.78</v>
      </c>
      <c r="G2" s="85"/>
      <c r="H2" s="86"/>
      <c r="I2" s="86"/>
      <c r="J2" s="86"/>
      <c r="K2" s="87"/>
      <c r="L2" s="12"/>
      <c r="M2"/>
      <c r="N2"/>
      <c r="O2"/>
      <c r="P2"/>
      <c r="Q2"/>
      <c r="S2" s="12"/>
      <c r="T2" s="12"/>
      <c r="U2" s="12"/>
      <c r="W2"/>
      <c r="X2"/>
      <c r="Y2"/>
      <c r="Z2"/>
    </row>
    <row r="3" spans="1:26" hidden="1" x14ac:dyDescent="0.2">
      <c r="A3" s="82">
        <v>44714</v>
      </c>
      <c r="B3" s="83">
        <v>3195</v>
      </c>
      <c r="C3" s="83">
        <v>1138</v>
      </c>
      <c r="D3" s="84"/>
      <c r="E3" s="84">
        <v>12076.34</v>
      </c>
      <c r="F3" s="84">
        <v>11226.2</v>
      </c>
      <c r="G3" s="85"/>
      <c r="H3" s="86"/>
      <c r="I3" s="86"/>
      <c r="J3" s="86"/>
      <c r="K3" s="87"/>
      <c r="L3" s="12"/>
      <c r="M3"/>
      <c r="N3"/>
      <c r="O3" s="5">
        <f>AVERAGE((E3-E2)*100/E2)</f>
        <v>4.7904077304612471</v>
      </c>
      <c r="P3"/>
      <c r="Q3"/>
      <c r="S3" s="12"/>
      <c r="T3" s="12"/>
      <c r="U3" s="12"/>
      <c r="W3"/>
      <c r="X3"/>
      <c r="Y3"/>
      <c r="Z3"/>
    </row>
    <row r="4" spans="1:26" hidden="1" x14ac:dyDescent="0.2">
      <c r="A4" s="82">
        <v>44718</v>
      </c>
      <c r="B4" s="83">
        <v>3236</v>
      </c>
      <c r="C4" s="83">
        <v>1158</v>
      </c>
      <c r="D4" s="84"/>
      <c r="E4" s="84">
        <v>12174.62</v>
      </c>
      <c r="F4" s="84">
        <v>11546.21</v>
      </c>
      <c r="G4" s="85"/>
      <c r="H4" s="86"/>
      <c r="I4" s="86"/>
      <c r="J4" s="86"/>
      <c r="K4" s="87"/>
      <c r="L4" s="12"/>
      <c r="M4"/>
      <c r="N4"/>
      <c r="O4">
        <f t="shared" ref="O4:O67" si="0">AVERAGE((E4-E3)*100/E3)</f>
        <v>0.81382273105925018</v>
      </c>
      <c r="P4"/>
      <c r="Q4"/>
      <c r="S4" s="12"/>
      <c r="T4" s="12"/>
      <c r="U4" s="12"/>
      <c r="W4"/>
      <c r="X4"/>
      <c r="Y4"/>
      <c r="Z4"/>
    </row>
    <row r="5" spans="1:26" hidden="1" x14ac:dyDescent="0.2">
      <c r="A5" s="82">
        <v>44719</v>
      </c>
      <c r="B5" s="83">
        <v>3241</v>
      </c>
      <c r="C5" s="83">
        <v>1152</v>
      </c>
      <c r="D5" s="84"/>
      <c r="E5" s="84">
        <v>12165.13</v>
      </c>
      <c r="F5" s="84">
        <v>11793.47</v>
      </c>
      <c r="G5" s="85"/>
      <c r="H5" s="86"/>
      <c r="I5" s="86"/>
      <c r="J5" s="86"/>
      <c r="K5" s="87"/>
      <c r="L5" s="12"/>
      <c r="M5"/>
      <c r="N5"/>
      <c r="O5">
        <f t="shared" si="0"/>
        <v>-7.7949044816196314E-2</v>
      </c>
      <c r="P5"/>
      <c r="Q5"/>
      <c r="S5" s="12"/>
      <c r="T5" s="12"/>
      <c r="U5" s="12"/>
      <c r="W5"/>
      <c r="X5"/>
      <c r="Y5"/>
      <c r="Z5"/>
    </row>
    <row r="6" spans="1:26" hidden="1" x14ac:dyDescent="0.2">
      <c r="A6" s="82">
        <v>44720</v>
      </c>
      <c r="B6" s="83">
        <v>3263</v>
      </c>
      <c r="C6" s="83">
        <v>1152</v>
      </c>
      <c r="D6" s="5"/>
      <c r="E6" s="5">
        <v>12407.67</v>
      </c>
      <c r="F6" s="5">
        <v>12069.61</v>
      </c>
      <c r="G6" s="85"/>
      <c r="H6" s="86"/>
      <c r="I6" s="86"/>
      <c r="J6" s="86"/>
      <c r="K6" s="87"/>
      <c r="L6" s="12"/>
      <c r="M6"/>
      <c r="N6"/>
      <c r="O6">
        <f t="shared" si="0"/>
        <v>1.993731263044463</v>
      </c>
      <c r="P6"/>
      <c r="Q6"/>
      <c r="S6" s="12"/>
      <c r="T6" s="12"/>
      <c r="U6" s="12"/>
      <c r="W6"/>
      <c r="X6"/>
      <c r="Y6"/>
      <c r="Z6"/>
    </row>
    <row r="7" spans="1:26" hidden="1" x14ac:dyDescent="0.2">
      <c r="A7" s="82">
        <v>44721</v>
      </c>
      <c r="B7" s="83">
        <v>3248</v>
      </c>
      <c r="C7" s="83">
        <v>1128</v>
      </c>
      <c r="D7" s="5"/>
      <c r="E7" s="5">
        <v>12366.93</v>
      </c>
      <c r="F7" s="5">
        <v>12238.14</v>
      </c>
      <c r="G7" s="85"/>
      <c r="H7" s="86"/>
      <c r="I7" s="86"/>
      <c r="J7" s="86"/>
      <c r="K7" s="87"/>
      <c r="L7" s="12"/>
      <c r="M7"/>
      <c r="N7"/>
      <c r="O7">
        <f t="shared" si="0"/>
        <v>-0.32834528964745019</v>
      </c>
      <c r="P7"/>
      <c r="Q7"/>
      <c r="S7" s="12"/>
      <c r="T7" s="12"/>
      <c r="U7" s="12"/>
      <c r="W7"/>
      <c r="X7"/>
      <c r="Y7"/>
      <c r="Z7"/>
    </row>
    <row r="8" spans="1:26" hidden="1" x14ac:dyDescent="0.2">
      <c r="A8" s="82">
        <v>44722</v>
      </c>
      <c r="B8" s="83">
        <v>3284</v>
      </c>
      <c r="C8" s="83">
        <v>1148</v>
      </c>
      <c r="D8" s="5"/>
      <c r="E8" s="5">
        <v>13149.07</v>
      </c>
      <c r="F8" s="5">
        <v>12452.68</v>
      </c>
      <c r="G8" s="85"/>
      <c r="H8" s="86"/>
      <c r="I8" s="86"/>
      <c r="J8" s="86"/>
      <c r="K8" s="87"/>
      <c r="L8" s="12"/>
      <c r="M8"/>
      <c r="N8"/>
      <c r="O8">
        <f t="shared" si="0"/>
        <v>6.3244475387181733</v>
      </c>
      <c r="P8"/>
      <c r="Q8"/>
      <c r="S8" s="12"/>
      <c r="T8" s="12"/>
      <c r="U8" s="12"/>
      <c r="W8"/>
      <c r="X8"/>
      <c r="Y8"/>
      <c r="Z8"/>
    </row>
    <row r="9" spans="1:26" hidden="1" x14ac:dyDescent="0.2">
      <c r="A9" s="82">
        <v>44725</v>
      </c>
      <c r="B9" s="83">
        <v>3255</v>
      </c>
      <c r="C9" s="83">
        <v>1152</v>
      </c>
      <c r="D9" s="5"/>
      <c r="E9" s="5">
        <v>13521.76</v>
      </c>
      <c r="F9" s="5">
        <v>12722.11</v>
      </c>
      <c r="G9" s="85"/>
      <c r="H9" s="86"/>
      <c r="I9" s="86"/>
      <c r="J9" s="86"/>
      <c r="K9" s="87"/>
      <c r="L9" s="12"/>
      <c r="M9"/>
      <c r="N9"/>
      <c r="O9">
        <f t="shared" si="0"/>
        <v>2.8343449384633326</v>
      </c>
      <c r="P9"/>
      <c r="Q9"/>
      <c r="S9" s="12"/>
      <c r="T9" s="12"/>
      <c r="U9" s="12"/>
      <c r="W9"/>
      <c r="X9"/>
      <c r="Y9"/>
      <c r="Z9"/>
    </row>
    <row r="10" spans="1:26" hidden="1" x14ac:dyDescent="0.2">
      <c r="A10" s="82">
        <v>44726</v>
      </c>
      <c r="B10" s="83">
        <v>3248</v>
      </c>
      <c r="C10" s="83">
        <v>1152</v>
      </c>
      <c r="D10" s="5"/>
      <c r="E10" s="5">
        <v>14275.85</v>
      </c>
      <c r="F10" s="5">
        <v>13115.49</v>
      </c>
      <c r="G10" s="85"/>
      <c r="H10" s="86"/>
      <c r="I10" s="86"/>
      <c r="J10" s="86"/>
      <c r="K10" s="87"/>
      <c r="L10" s="12"/>
      <c r="M10"/>
      <c r="N10"/>
      <c r="O10">
        <f t="shared" si="0"/>
        <v>5.5768627752600262</v>
      </c>
      <c r="P10"/>
      <c r="Q10"/>
      <c r="S10" s="12"/>
      <c r="T10" s="12"/>
      <c r="U10" s="12"/>
      <c r="W10"/>
      <c r="X10"/>
      <c r="Y10"/>
      <c r="Z10"/>
    </row>
    <row r="11" spans="1:26" hidden="1" x14ac:dyDescent="0.2">
      <c r="A11" s="82">
        <v>44727</v>
      </c>
      <c r="B11" s="5">
        <v>3305</v>
      </c>
      <c r="C11" s="5">
        <v>1151</v>
      </c>
      <c r="D11" s="5"/>
      <c r="E11" s="5">
        <v>14250.78</v>
      </c>
      <c r="F11" s="5">
        <v>13484.12</v>
      </c>
      <c r="G11" s="85"/>
      <c r="H11" s="86"/>
      <c r="I11" s="86"/>
      <c r="J11" s="86"/>
      <c r="K11" s="87"/>
      <c r="L11" s="12"/>
      <c r="M11"/>
      <c r="N11"/>
      <c r="O11">
        <f t="shared" si="0"/>
        <v>-0.17561125957473431</v>
      </c>
      <c r="P11"/>
      <c r="Q11"/>
      <c r="S11" s="12"/>
      <c r="T11" s="12"/>
      <c r="U11" s="12"/>
      <c r="W11"/>
      <c r="X11"/>
      <c r="Y11"/>
      <c r="Z11"/>
    </row>
    <row r="12" spans="1:26" hidden="1" x14ac:dyDescent="0.2">
      <c r="A12" s="82">
        <v>44728</v>
      </c>
      <c r="B12" s="83">
        <v>3285</v>
      </c>
      <c r="C12" s="83">
        <v>1160</v>
      </c>
      <c r="D12" s="5"/>
      <c r="E12" s="5">
        <v>13866.15</v>
      </c>
      <c r="F12" s="5">
        <v>13783.96</v>
      </c>
      <c r="G12" s="85"/>
      <c r="H12" s="86"/>
      <c r="I12" s="86"/>
      <c r="J12" s="86"/>
      <c r="K12" s="87"/>
      <c r="L12" s="12"/>
      <c r="M12"/>
      <c r="N12"/>
      <c r="O12">
        <f t="shared" si="0"/>
        <v>-2.6990101594439113</v>
      </c>
      <c r="P12"/>
      <c r="Q12"/>
      <c r="S12" s="12"/>
      <c r="T12" s="12"/>
      <c r="U12" s="12"/>
      <c r="W12"/>
      <c r="X12"/>
      <c r="Y12"/>
      <c r="Z12"/>
    </row>
    <row r="13" spans="1:26" hidden="1" x14ac:dyDescent="0.2">
      <c r="A13" s="23">
        <v>44729</v>
      </c>
      <c r="B13" s="83">
        <v>3316</v>
      </c>
      <c r="C13" s="83">
        <v>1146</v>
      </c>
      <c r="D13" s="5"/>
      <c r="E13" s="5">
        <v>13904.59</v>
      </c>
      <c r="F13" s="5">
        <v>13935.07</v>
      </c>
      <c r="G13" s="85"/>
      <c r="H13" s="86"/>
      <c r="I13" s="86"/>
      <c r="J13" s="86"/>
      <c r="K13" s="87"/>
      <c r="L13" s="12"/>
      <c r="M13"/>
      <c r="N13"/>
      <c r="O13">
        <f t="shared" si="0"/>
        <v>0.2772218676417067</v>
      </c>
      <c r="P13"/>
      <c r="Q13"/>
      <c r="S13" s="12"/>
      <c r="T13" s="12"/>
      <c r="U13" s="12"/>
      <c r="W13"/>
      <c r="X13"/>
      <c r="Y13"/>
      <c r="Z13"/>
    </row>
    <row r="14" spans="1:26" hidden="1" x14ac:dyDescent="0.2">
      <c r="A14" s="23">
        <v>44732</v>
      </c>
      <c r="B14" s="83">
        <v>3315</v>
      </c>
      <c r="C14" s="83">
        <v>1179</v>
      </c>
      <c r="D14" s="5"/>
      <c r="E14" s="5">
        <v>14667.21</v>
      </c>
      <c r="F14" s="5">
        <v>14164.12</v>
      </c>
      <c r="G14" s="85"/>
      <c r="H14" s="86"/>
      <c r="I14" s="86"/>
      <c r="J14" s="86"/>
      <c r="K14" s="87"/>
      <c r="L14" s="12"/>
      <c r="M14"/>
      <c r="N14"/>
      <c r="O14">
        <f t="shared" si="0"/>
        <v>5.4846636973833744</v>
      </c>
      <c r="P14"/>
      <c r="Q14"/>
      <c r="S14" s="12"/>
      <c r="T14" s="12"/>
      <c r="U14" s="12"/>
      <c r="W14"/>
      <c r="X14"/>
      <c r="Y14"/>
      <c r="Z14"/>
    </row>
    <row r="15" spans="1:26" hidden="1" x14ac:dyDescent="0.2">
      <c r="A15" s="23">
        <v>44733</v>
      </c>
      <c r="B15" s="83">
        <v>3306</v>
      </c>
      <c r="C15" s="83">
        <v>1174</v>
      </c>
      <c r="D15" s="5"/>
      <c r="E15" s="5">
        <v>14929.41</v>
      </c>
      <c r="F15" s="5">
        <v>14324.53</v>
      </c>
      <c r="G15" s="85"/>
      <c r="H15" s="86"/>
      <c r="I15" s="86"/>
      <c r="J15" s="86"/>
      <c r="K15" s="87"/>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5"/>
      <c r="H16" s="86"/>
      <c r="I16" s="86"/>
      <c r="J16" s="86"/>
      <c r="K16" s="87"/>
      <c r="L16" s="12"/>
      <c r="M16"/>
      <c r="N16"/>
      <c r="O16">
        <f t="shared" si="0"/>
        <v>8.3034761588033277</v>
      </c>
      <c r="P16"/>
      <c r="Q16"/>
      <c r="S16" s="12"/>
      <c r="T16" s="12"/>
      <c r="U16" s="12"/>
      <c r="W16"/>
      <c r="X16"/>
      <c r="Y16"/>
      <c r="Z16"/>
    </row>
    <row r="17" spans="1:26" hidden="1" x14ac:dyDescent="0.2">
      <c r="A17" s="23">
        <v>44735</v>
      </c>
      <c r="B17" s="83">
        <v>3320</v>
      </c>
      <c r="C17" s="83">
        <v>1182</v>
      </c>
      <c r="D17" s="5"/>
      <c r="E17" s="5">
        <v>16215.64</v>
      </c>
      <c r="F17" s="5">
        <v>15131.24</v>
      </c>
      <c r="G17" s="85"/>
      <c r="H17" s="86"/>
      <c r="I17" s="86"/>
      <c r="J17" s="86"/>
      <c r="K17" s="87"/>
      <c r="L17" s="12"/>
      <c r="M17"/>
      <c r="N17"/>
      <c r="O17">
        <f t="shared" si="0"/>
        <v>0.28801903881917579</v>
      </c>
      <c r="P17"/>
      <c r="Q17"/>
      <c r="S17" s="12"/>
      <c r="T17" s="12"/>
      <c r="U17" s="12"/>
      <c r="W17"/>
      <c r="X17"/>
      <c r="Y17"/>
      <c r="Z17"/>
    </row>
    <row r="18" spans="1:26" hidden="1" x14ac:dyDescent="0.2">
      <c r="A18" s="23">
        <v>44736</v>
      </c>
      <c r="B18" s="83">
        <v>3349</v>
      </c>
      <c r="C18" s="83">
        <v>1195</v>
      </c>
      <c r="D18" s="5"/>
      <c r="E18" s="5">
        <v>16805</v>
      </c>
      <c r="F18" s="5">
        <v>15711</v>
      </c>
      <c r="G18" s="85"/>
      <c r="H18" s="86"/>
      <c r="I18" s="86"/>
      <c r="J18" s="86"/>
      <c r="K18" s="87"/>
      <c r="L18" s="12"/>
      <c r="M18"/>
      <c r="N18"/>
      <c r="O18">
        <f t="shared" si="0"/>
        <v>3.6345158131285635</v>
      </c>
      <c r="P18"/>
      <c r="Q18"/>
      <c r="S18" s="12"/>
      <c r="T18" s="12"/>
      <c r="U18" s="12"/>
      <c r="W18"/>
      <c r="X18"/>
      <c r="Y18"/>
      <c r="Z18"/>
    </row>
    <row r="19" spans="1:26" hidden="1" x14ac:dyDescent="0.2">
      <c r="A19" s="23">
        <v>44739</v>
      </c>
      <c r="B19" s="83">
        <v>3379</v>
      </c>
      <c r="C19" s="83">
        <v>1206</v>
      </c>
      <c r="D19" s="5"/>
      <c r="E19" s="5">
        <v>17565</v>
      </c>
      <c r="F19" s="5">
        <v>16291</v>
      </c>
      <c r="G19" s="85"/>
      <c r="H19" s="86"/>
      <c r="I19" s="86"/>
      <c r="J19" s="86"/>
      <c r="K19" s="87"/>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5"/>
      <c r="H20" s="86"/>
      <c r="I20" s="86"/>
      <c r="J20" s="86"/>
      <c r="K20" s="87"/>
      <c r="L20" s="12"/>
      <c r="M20"/>
      <c r="N20"/>
      <c r="O20">
        <f t="shared" si="0"/>
        <v>7.5832621690862512</v>
      </c>
      <c r="P20"/>
      <c r="Q20"/>
      <c r="S20" s="12"/>
      <c r="T20" s="12"/>
      <c r="U20" s="12"/>
      <c r="W20"/>
      <c r="X20"/>
      <c r="Y20"/>
      <c r="Z20"/>
    </row>
    <row r="21" spans="1:26" hidden="1" x14ac:dyDescent="0.2">
      <c r="A21" s="23">
        <v>44741</v>
      </c>
      <c r="B21" s="83">
        <v>3361</v>
      </c>
      <c r="C21" s="83">
        <v>1198</v>
      </c>
      <c r="D21" s="5"/>
      <c r="E21" s="5">
        <v>18457</v>
      </c>
      <c r="F21" s="5">
        <v>17588</v>
      </c>
      <c r="G21" s="85"/>
      <c r="H21" s="86"/>
      <c r="I21" s="86"/>
      <c r="J21" s="86"/>
      <c r="K21" s="87"/>
      <c r="L21" s="12"/>
      <c r="M21"/>
      <c r="N21"/>
      <c r="O21">
        <f t="shared" si="0"/>
        <v>-2.32841191723554</v>
      </c>
      <c r="P21"/>
      <c r="Q21"/>
      <c r="S21" s="12"/>
      <c r="T21" s="12"/>
      <c r="U21" s="12"/>
      <c r="W21"/>
      <c r="X21"/>
      <c r="Y21"/>
      <c r="Z21"/>
    </row>
    <row r="22" spans="1:26" hidden="1" x14ac:dyDescent="0.2">
      <c r="A22" s="23">
        <v>44742</v>
      </c>
      <c r="B22" s="83">
        <v>3398</v>
      </c>
      <c r="C22" s="83">
        <v>1208</v>
      </c>
      <c r="D22" s="5"/>
      <c r="E22" s="5">
        <v>18563</v>
      </c>
      <c r="F22" s="5">
        <v>18057</v>
      </c>
      <c r="G22" s="85"/>
      <c r="H22" s="86"/>
      <c r="I22" s="86"/>
      <c r="J22" s="86"/>
      <c r="K22" s="87"/>
      <c r="L22" s="12"/>
      <c r="M22"/>
      <c r="N22"/>
      <c r="O22">
        <f t="shared" si="0"/>
        <v>0.57430785067995882</v>
      </c>
      <c r="P22"/>
      <c r="Q22"/>
      <c r="S22" s="12"/>
      <c r="T22" s="12"/>
      <c r="U22" s="12"/>
      <c r="W22"/>
      <c r="X22"/>
      <c r="Y22"/>
      <c r="Z22"/>
    </row>
    <row r="23" spans="1:26" hidden="1" x14ac:dyDescent="0.2">
      <c r="A23" s="23">
        <v>44743</v>
      </c>
      <c r="B23" s="83">
        <v>3387</v>
      </c>
      <c r="C23" s="83">
        <v>1206</v>
      </c>
      <c r="D23" s="5"/>
      <c r="E23" s="5">
        <v>18192</v>
      </c>
      <c r="F23" s="5">
        <v>18335</v>
      </c>
      <c r="G23" s="85"/>
      <c r="H23" s="86"/>
      <c r="I23" s="86"/>
      <c r="J23" s="86"/>
      <c r="K23" s="87"/>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5"/>
      <c r="H24" s="86"/>
      <c r="I24" s="86"/>
      <c r="J24" s="86"/>
      <c r="K24" s="87"/>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5"/>
      <c r="H25" s="86"/>
      <c r="I25" s="86"/>
      <c r="J25" s="86"/>
      <c r="K25" s="87"/>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5"/>
      <c r="H26" s="86"/>
      <c r="I26" s="86"/>
      <c r="J26" s="86"/>
      <c r="K26" s="87"/>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5"/>
      <c r="H27" s="86"/>
      <c r="I27" s="86"/>
      <c r="J27" s="86"/>
      <c r="K27" s="87"/>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5"/>
      <c r="H28" s="86"/>
      <c r="I28" s="86"/>
      <c r="J28" s="86"/>
      <c r="K28" s="87"/>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5"/>
      <c r="H29" s="86"/>
      <c r="I29" s="86"/>
      <c r="J29" s="86"/>
      <c r="K29" s="87"/>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5"/>
      <c r="H30" s="86"/>
      <c r="I30" s="86"/>
      <c r="J30" s="86"/>
      <c r="K30" s="87"/>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5"/>
      <c r="H31" s="86"/>
      <c r="I31" s="86"/>
      <c r="J31" s="86"/>
      <c r="K31" s="87"/>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5"/>
      <c r="H32" s="86"/>
      <c r="I32" s="86"/>
      <c r="J32" s="86"/>
      <c r="K32" s="87"/>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5"/>
      <c r="H33" s="86"/>
      <c r="I33" s="86"/>
      <c r="J33" s="86"/>
      <c r="K33" s="87"/>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5"/>
      <c r="H34" s="86"/>
      <c r="I34" s="86"/>
      <c r="J34" s="86"/>
      <c r="K34" s="87"/>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5"/>
      <c r="H35" s="86"/>
      <c r="I35" s="86"/>
      <c r="J35" s="86"/>
      <c r="K35" s="87"/>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5"/>
      <c r="H36" s="86"/>
      <c r="I36" s="86"/>
      <c r="J36" s="86"/>
      <c r="K36" s="87"/>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5"/>
      <c r="H37" s="86"/>
      <c r="I37" s="86"/>
      <c r="J37" s="86"/>
      <c r="K37" s="87"/>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5"/>
      <c r="H38" s="86"/>
      <c r="I38" s="86"/>
      <c r="J38" s="86"/>
      <c r="K38" s="87"/>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5"/>
      <c r="H39" s="86"/>
      <c r="I39" s="86"/>
      <c r="J39" s="86"/>
      <c r="K39" s="87"/>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5"/>
      <c r="H40" s="86"/>
      <c r="I40" s="86"/>
      <c r="J40" s="86"/>
      <c r="K40" s="87"/>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5"/>
      <c r="H41" s="5"/>
      <c r="I41" s="5"/>
      <c r="J41" s="5"/>
      <c r="K41" s="87"/>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7">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7">
        <v>2.0499999999999998</v>
      </c>
      <c r="Q68" s="77">
        <v>-0.55000000000000004</v>
      </c>
    </row>
    <row r="69" spans="1:26" hidden="1" x14ac:dyDescent="0.2">
      <c r="A69" s="23">
        <v>44809</v>
      </c>
      <c r="B69" s="5">
        <v>3199</v>
      </c>
      <c r="C69" s="5">
        <v>1223</v>
      </c>
      <c r="D69" s="5">
        <v>958</v>
      </c>
      <c r="E69" s="5">
        <v>40445</v>
      </c>
      <c r="F69" s="5">
        <v>20029</v>
      </c>
      <c r="G69" s="5">
        <v>-13</v>
      </c>
      <c r="H69" s="5">
        <v>-186</v>
      </c>
      <c r="O69">
        <f t="shared" si="1"/>
        <v>-1.4209807936043677</v>
      </c>
      <c r="P69" s="77">
        <v>0.47</v>
      </c>
      <c r="Q69" s="77">
        <v>-1.29</v>
      </c>
    </row>
    <row r="70" spans="1:26" hidden="1" x14ac:dyDescent="0.2">
      <c r="A70" s="23">
        <v>44810</v>
      </c>
      <c r="B70" s="5">
        <v>3243</v>
      </c>
      <c r="C70" s="5">
        <v>1239</v>
      </c>
      <c r="D70" s="5">
        <v>976</v>
      </c>
      <c r="E70" s="5">
        <v>44040</v>
      </c>
      <c r="F70" s="5">
        <v>20813</v>
      </c>
      <c r="G70" s="5">
        <v>-1</v>
      </c>
      <c r="H70" s="5">
        <v>-68</v>
      </c>
      <c r="O70">
        <f t="shared" si="1"/>
        <v>8.8886141673878107</v>
      </c>
      <c r="P70" s="77">
        <v>3.84</v>
      </c>
      <c r="Q70" s="77">
        <v>1.66</v>
      </c>
    </row>
    <row r="71" spans="1:26" hidden="1" x14ac:dyDescent="0.2">
      <c r="A71" s="23">
        <v>44811</v>
      </c>
      <c r="B71" s="5">
        <v>3246</v>
      </c>
      <c r="C71" s="5">
        <v>1244</v>
      </c>
      <c r="D71" s="5">
        <v>980</v>
      </c>
      <c r="E71" s="5">
        <v>44949</v>
      </c>
      <c r="F71" s="5">
        <v>21197</v>
      </c>
      <c r="G71" s="5">
        <v>-10</v>
      </c>
      <c r="H71" s="5">
        <v>-77</v>
      </c>
      <c r="O71">
        <f t="shared" si="1"/>
        <v>2.0640326975476837</v>
      </c>
      <c r="P71" s="77">
        <v>1.85</v>
      </c>
      <c r="Q71" s="77">
        <v>0.15</v>
      </c>
    </row>
    <row r="72" spans="1:26" hidden="1" x14ac:dyDescent="0.2">
      <c r="A72" s="23">
        <v>44812</v>
      </c>
      <c r="B72" s="5">
        <v>3235</v>
      </c>
      <c r="C72" s="5">
        <v>1232</v>
      </c>
      <c r="D72" s="5">
        <v>967</v>
      </c>
      <c r="E72" s="5">
        <v>45222</v>
      </c>
      <c r="F72" s="5">
        <v>21208</v>
      </c>
      <c r="G72" s="5">
        <v>-12</v>
      </c>
      <c r="H72" s="5">
        <v>-194</v>
      </c>
      <c r="O72">
        <f t="shared" si="1"/>
        <v>0.60735500233598083</v>
      </c>
      <c r="P72" s="77">
        <v>0.05</v>
      </c>
      <c r="Q72" s="77">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7">
        <v>-0.98</v>
      </c>
      <c r="Q73" s="77">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7">
        <v>1.07</v>
      </c>
      <c r="Q74" s="77">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7">
        <v>2.4</v>
      </c>
      <c r="Q75" s="77">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7">
        <v>-1.04</v>
      </c>
      <c r="Q76" s="77">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7">
        <v>-1.84</v>
      </c>
      <c r="Q77" s="77">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7">
        <v>3.03</v>
      </c>
      <c r="Q78" s="77">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7">
        <v>3.5</v>
      </c>
      <c r="Q79" s="77">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7">
        <v>1.83</v>
      </c>
      <c r="Q80" s="77">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7">
        <v>0.56999999999999995</v>
      </c>
      <c r="Q81" s="77">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7">
        <v>-1.55</v>
      </c>
      <c r="Q82" s="77">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7">
        <v>-0.01</v>
      </c>
      <c r="Q83" s="77">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7">
        <v>2.71</v>
      </c>
      <c r="Q84" s="77">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7">
        <v>0.8</v>
      </c>
      <c r="Q85" s="77">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7">
        <v>-0.36</v>
      </c>
      <c r="Q86" s="77">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7">
        <v>0.93</v>
      </c>
      <c r="Q87" s="77">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7">
        <v>1.55</v>
      </c>
      <c r="Q88" s="77">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7">
        <v>2</v>
      </c>
      <c r="Q89" s="77">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7">
        <v>6.27</v>
      </c>
      <c r="Q90" s="77">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7">
        <v>3.8</v>
      </c>
      <c r="Q91" s="77">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7">
        <v>3.32</v>
      </c>
      <c r="Q92" s="77">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7">
        <v>3.95</v>
      </c>
      <c r="Q93" s="77">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7">
        <v>1.81</v>
      </c>
      <c r="Q94" s="77">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7">
        <v>0.91</v>
      </c>
      <c r="Q95" s="77">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7">
        <v>0.17</v>
      </c>
      <c r="Q96" s="77">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7">
        <v>0.16</v>
      </c>
      <c r="Q97" s="77">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7">
        <v>-0.54</v>
      </c>
      <c r="Q98" s="77">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7">
        <v>2.46</v>
      </c>
      <c r="Q99" s="77">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7">
        <v>0.78</v>
      </c>
      <c r="Q100" s="77">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7">
        <v>2.13</v>
      </c>
      <c r="Q101" s="77">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7">
        <v>-1.58</v>
      </c>
      <c r="Q102" s="77">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7">
        <v>3.35</v>
      </c>
      <c r="Q103" s="77">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7">
        <v>2.5099999999999998</v>
      </c>
      <c r="Q104" s="77">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7">
        <v>3.72</v>
      </c>
      <c r="Q105" s="77">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7">
        <v>0.38</v>
      </c>
      <c r="Q106" s="77">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7">
        <v>3.65</v>
      </c>
      <c r="Q107" s="77">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7">
        <v>3.95</v>
      </c>
      <c r="Q108" s="77">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7">
        <v>2.2000000000000002</v>
      </c>
      <c r="Q109" s="77">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7">
        <v>2.25</v>
      </c>
      <c r="Q110" s="77">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7">
        <v>3.93</v>
      </c>
      <c r="Q111" s="77">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7">
        <v>0.81</v>
      </c>
      <c r="Q112" s="77">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7">
        <v>4.13</v>
      </c>
      <c r="Q113" s="77">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7">
        <v>3.83</v>
      </c>
      <c r="Q114" s="77">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7">
        <v>-0.08</v>
      </c>
      <c r="Q115" s="77">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7">
        <v>2.4300000000000002</v>
      </c>
      <c r="Q116" s="77">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7">
        <v>0.28999999999999998</v>
      </c>
      <c r="Q117" s="77">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7">
        <v>2.16</v>
      </c>
      <c r="Q118" s="77">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7">
        <v>-1.26</v>
      </c>
      <c r="Q119" s="77">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7">
        <v>1.05</v>
      </c>
      <c r="Q120" s="77">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7">
        <v>-0.64</v>
      </c>
      <c r="Q121" s="77">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7">
        <v>0.03</v>
      </c>
      <c r="Q122" s="77">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7">
        <v>3.54</v>
      </c>
      <c r="Q123" s="77">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7">
        <v>5.62</v>
      </c>
      <c r="Q124" s="77">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7">
        <v>1.1399999999999999</v>
      </c>
      <c r="Q125" s="77">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7">
        <v>1.17</v>
      </c>
      <c r="Q126" s="77">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7">
        <v>1.65</v>
      </c>
      <c r="Q127" s="77">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7">
        <v>1.63</v>
      </c>
      <c r="Q128" s="77">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7">
        <v>-0.33</v>
      </c>
      <c r="Q129" s="77">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7">
        <v>3.08</v>
      </c>
      <c r="Q130" s="77">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7">
        <v>1.35</v>
      </c>
      <c r="Q131" s="77">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7">
        <v>-0.48</v>
      </c>
      <c r="Q132" s="77">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7">
        <v>0.93</v>
      </c>
      <c r="Q133" s="77">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7">
        <v>4.5</v>
      </c>
      <c r="Q134" s="77">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7">
        <v>0.33</v>
      </c>
      <c r="Q135" s="77">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7">
        <v>1.42</v>
      </c>
      <c r="Q136" s="77">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7">
        <v>1.49</v>
      </c>
      <c r="Q137" s="77">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7">
        <v>0.04</v>
      </c>
      <c r="Q138" s="77">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7">
        <v>-1.07</v>
      </c>
      <c r="Q139" s="77">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7">
        <v>0.77</v>
      </c>
      <c r="Q140" s="77">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7">
        <v>2.25</v>
      </c>
      <c r="Q141" s="77">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7">
        <v>1.73</v>
      </c>
      <c r="Q142" s="77">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7">
        <v>0.94</v>
      </c>
      <c r="Q143" s="77">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7">
        <v>4.24</v>
      </c>
      <c r="Q144" s="77">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7">
        <v>2.46</v>
      </c>
      <c r="Q145" s="77">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7">
        <v>2.29</v>
      </c>
      <c r="Q146" s="77">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7">
        <v>2.72</v>
      </c>
      <c r="Q147" s="77">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7">
        <v>3.48</v>
      </c>
      <c r="Q148" s="77">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7">
        <v>1.84</v>
      </c>
      <c r="Q149" s="77">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7">
        <v>-0.04</v>
      </c>
      <c r="Q150" s="77">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7">
        <v>0.35</v>
      </c>
      <c r="Q151" s="77">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7">
        <v>1.52</v>
      </c>
      <c r="Q152" s="77">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7">
        <v>1.7</v>
      </c>
      <c r="Q153" s="77">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7">
        <v>1.85</v>
      </c>
      <c r="Q154" s="77">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7">
        <v>0.83</v>
      </c>
      <c r="Q155" s="77">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7">
        <v>1.87</v>
      </c>
      <c r="Q156" s="77">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7">
        <v>3.19</v>
      </c>
      <c r="Q157" s="77">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7">
        <v>2.41</v>
      </c>
      <c r="Q158" s="77">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7">
        <v>1.26</v>
      </c>
      <c r="Q159" s="77">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7">
        <v>-0.92</v>
      </c>
      <c r="Q160" s="77">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7">
        <v>0.95</v>
      </c>
      <c r="Q161" s="77">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7">
        <v>5.0599999999999996</v>
      </c>
      <c r="Q162" s="77">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7">
        <v>2.8</v>
      </c>
      <c r="Q163" s="77">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7">
        <v>5.9</v>
      </c>
      <c r="Q164" s="77">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7">
        <v>1.37</v>
      </c>
      <c r="Q165" s="77">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7">
        <v>0.64</v>
      </c>
      <c r="Q166" s="77">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7">
        <v>2.71</v>
      </c>
      <c r="Q167" s="77">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7">
        <v>3.79</v>
      </c>
      <c r="Q168" s="77">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7">
        <v>1</v>
      </c>
      <c r="Q169" s="77">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7">
        <v>2.39</v>
      </c>
      <c r="Q170" s="77">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7">
        <v>0.64</v>
      </c>
      <c r="Q171" s="77">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7">
        <v>4.55</v>
      </c>
      <c r="Q172" s="77">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7">
        <v>1.45</v>
      </c>
      <c r="Q173" s="77">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7">
        <v>3.25</v>
      </c>
      <c r="Q174" s="77">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7">
        <v>-1.0900000000000001</v>
      </c>
      <c r="Q175" s="77">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7">
        <v>0.47</v>
      </c>
      <c r="Q176" s="77">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7">
        <v>1.17</v>
      </c>
      <c r="Q177" s="77">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7">
        <v>0.99</v>
      </c>
      <c r="Q178" s="77">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7">
        <v>2.09</v>
      </c>
      <c r="Q179" s="77">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7">
        <v>0.6</v>
      </c>
      <c r="Q180" s="77">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7">
        <v>-0.26</v>
      </c>
      <c r="Q181" s="77">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7">
        <v>-0.81</v>
      </c>
      <c r="Q182" s="77">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7">
        <v>3.05</v>
      </c>
      <c r="Q183" s="77">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7">
        <v>2.96</v>
      </c>
      <c r="Q184" s="77">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7">
        <v>3.24</v>
      </c>
      <c r="Q185" s="77">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7">
        <v>-0.72</v>
      </c>
      <c r="Q186" s="77">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7">
        <v>7.0000000000000007E-2</v>
      </c>
      <c r="Q187" s="77">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7">
        <v>0.97</v>
      </c>
      <c r="Q188" s="77">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7">
        <v>1.67</v>
      </c>
      <c r="Q189" s="77">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7">
        <v>5.19</v>
      </c>
      <c r="Q190" s="77">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7">
        <v>0.14000000000000001</v>
      </c>
      <c r="Q191" s="77">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7">
        <v>-0.74</v>
      </c>
      <c r="Q192" s="77">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7">
        <v>0.98</v>
      </c>
      <c r="Q193" s="77">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7">
        <v>2.44</v>
      </c>
      <c r="Q194" s="77">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7">
        <v>0.34</v>
      </c>
      <c r="Q195" s="77">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7">
        <v>3.11</v>
      </c>
      <c r="Q196" s="77">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7">
        <v>3.1</v>
      </c>
      <c r="Q197" s="77">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7">
        <v>4.0599999999999996</v>
      </c>
      <c r="Q198" s="77">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7">
        <v>0.78</v>
      </c>
      <c r="Q199" s="77">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7">
        <v>2.62</v>
      </c>
      <c r="Q200" s="77">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7">
        <v>1.62</v>
      </c>
      <c r="Q201" s="77">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7">
        <v>5.57</v>
      </c>
      <c r="Q202" s="77">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7">
        <v>-0.2</v>
      </c>
      <c r="Q203" s="77">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7">
        <v>0.93</v>
      </c>
      <c r="Q204" s="77">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7">
        <v>1.47</v>
      </c>
      <c r="Q205" s="77">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7">
        <v>0.69</v>
      </c>
      <c r="Q206" s="77">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7">
        <v>3.7</v>
      </c>
      <c r="Q207" s="77">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7">
        <v>3.5</v>
      </c>
      <c r="Q208" s="77">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7">
        <v>1.66</v>
      </c>
      <c r="Q209" s="77">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7">
        <v>1.69</v>
      </c>
      <c r="Q210" s="77">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7">
        <v>0.72</v>
      </c>
      <c r="Q211" s="77">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7">
        <v>5.04</v>
      </c>
      <c r="Q212" s="77">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7">
        <v>3.41</v>
      </c>
      <c r="Q213" s="77">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7">
        <v>1.2</v>
      </c>
      <c r="Q214" s="77">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7">
        <v>-0.5</v>
      </c>
      <c r="Q215" s="77">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7">
        <v>0.65</v>
      </c>
      <c r="Q216" s="77">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7">
        <v>1.5</v>
      </c>
      <c r="Q217" s="77">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7">
        <v>3.54</v>
      </c>
      <c r="Q218" s="77">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7">
        <v>1.47</v>
      </c>
      <c r="Q219" s="77">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7">
        <v>1.1000000000000001</v>
      </c>
      <c r="Q220" s="77">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7">
        <v>4.67</v>
      </c>
      <c r="Q221" s="77">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7">
        <v>1.62</v>
      </c>
      <c r="Q222" s="77">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7">
        <v>3.54</v>
      </c>
      <c r="Q223" s="77">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7">
        <v>1.77</v>
      </c>
      <c r="Q224" s="77">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7">
        <v>2.6</v>
      </c>
      <c r="Q225" s="77">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7">
        <v>5.21</v>
      </c>
      <c r="Q226" s="77">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7">
        <v>2.5</v>
      </c>
      <c r="Q227" s="77">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7">
        <v>4.78</v>
      </c>
      <c r="Q228" s="77">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7">
        <v>0.4</v>
      </c>
      <c r="Q229" s="77">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7">
        <v>1.33</v>
      </c>
      <c r="Q230" s="77">
        <v>-2.96</v>
      </c>
      <c r="R230" s="12" t="s">
        <v>22833</v>
      </c>
      <c r="S230" s="28" t="s">
        <v>22834</v>
      </c>
      <c r="T230" s="31" t="s">
        <v>22835</v>
      </c>
      <c r="U230" s="42" t="s">
        <v>22836</v>
      </c>
      <c r="V230" s="36" t="s">
        <v>22837</v>
      </c>
      <c r="W230" s="12" t="s">
        <v>22838</v>
      </c>
      <c r="Y230" s="29" t="s">
        <v>22783</v>
      </c>
      <c r="Z230" s="12" t="s">
        <v>22839</v>
      </c>
    </row>
    <row r="231" spans="1:26" ht="171" hidden="1" x14ac:dyDescent="0.2">
      <c r="A231" s="23">
        <v>45057</v>
      </c>
      <c r="B231" s="3">
        <v>3309</v>
      </c>
      <c r="C231" s="3">
        <v>1257</v>
      </c>
      <c r="D231" s="3">
        <v>967</v>
      </c>
      <c r="F231" s="3">
        <v>369856</v>
      </c>
      <c r="O231" s="3">
        <v>3.8</v>
      </c>
      <c r="P231" s="77">
        <v>3.55</v>
      </c>
      <c r="Q231" s="77">
        <v>2.08</v>
      </c>
      <c r="R231" s="12" t="s">
        <v>22870</v>
      </c>
      <c r="S231" s="28" t="s">
        <v>22871</v>
      </c>
      <c r="T231" s="31" t="s">
        <v>22872</v>
      </c>
      <c r="U231" s="42" t="s">
        <v>22873</v>
      </c>
      <c r="V231" s="36" t="s">
        <v>22874</v>
      </c>
      <c r="W231" s="12" t="s">
        <v>22897</v>
      </c>
      <c r="X231" s="12" t="s">
        <v>22898</v>
      </c>
      <c r="Y231" s="29" t="s">
        <v>22840</v>
      </c>
      <c r="Z231" s="12" t="s">
        <v>22899</v>
      </c>
    </row>
    <row r="232" spans="1:26" ht="114" hidden="1" x14ac:dyDescent="0.2">
      <c r="A232" s="23">
        <v>45058</v>
      </c>
      <c r="B232" s="3">
        <v>3272</v>
      </c>
      <c r="C232" s="3">
        <v>1245</v>
      </c>
      <c r="D232" s="3">
        <v>948</v>
      </c>
      <c r="F232" s="3">
        <v>363911</v>
      </c>
      <c r="O232" s="3">
        <v>-1.9</v>
      </c>
      <c r="P232" s="77">
        <v>-1.61</v>
      </c>
      <c r="Q232" s="77">
        <v>-2.76</v>
      </c>
      <c r="R232" s="12" t="s">
        <v>22952</v>
      </c>
      <c r="S232" s="28" t="s">
        <v>19439</v>
      </c>
      <c r="T232" s="31" t="s">
        <v>22590</v>
      </c>
      <c r="U232" s="42" t="s">
        <v>22953</v>
      </c>
      <c r="V232" s="36" t="s">
        <v>22874</v>
      </c>
      <c r="W232" s="12" t="s">
        <v>22954</v>
      </c>
      <c r="X232" s="12" t="s">
        <v>22955</v>
      </c>
      <c r="Y232" s="29" t="s">
        <v>22956</v>
      </c>
      <c r="Z232" s="12" t="s">
        <v>22957</v>
      </c>
    </row>
    <row r="233" spans="1:26" ht="128.25" hidden="1" x14ac:dyDescent="0.2">
      <c r="A233" s="23">
        <v>45061</v>
      </c>
      <c r="B233" s="3">
        <v>3310</v>
      </c>
      <c r="C233" s="3">
        <v>1256</v>
      </c>
      <c r="D233" s="3">
        <v>955</v>
      </c>
      <c r="F233" s="3">
        <v>369275</v>
      </c>
      <c r="O233" s="3">
        <v>-0.88</v>
      </c>
      <c r="P233" s="77">
        <v>1.48</v>
      </c>
      <c r="Q233" s="77">
        <v>-0.17</v>
      </c>
      <c r="R233" s="12" t="s">
        <v>22989</v>
      </c>
      <c r="S233" s="28" t="s">
        <v>22990</v>
      </c>
      <c r="T233" s="31" t="s">
        <v>22835</v>
      </c>
      <c r="U233" s="42" t="s">
        <v>22991</v>
      </c>
      <c r="V233" s="36" t="s">
        <v>22992</v>
      </c>
      <c r="W233" s="12" t="s">
        <v>22993</v>
      </c>
      <c r="X233" s="12">
        <v>1</v>
      </c>
      <c r="Y233" s="12" t="s">
        <v>22994</v>
      </c>
      <c r="Z233" s="12" t="s">
        <v>23025</v>
      </c>
    </row>
    <row r="234" spans="1:26" ht="114" hidden="1" x14ac:dyDescent="0.2">
      <c r="A234" s="23">
        <v>45062</v>
      </c>
      <c r="B234" s="3">
        <v>3290</v>
      </c>
      <c r="C234" s="3">
        <v>1247</v>
      </c>
      <c r="D234" s="3">
        <v>933</v>
      </c>
      <c r="F234" s="3">
        <v>377636</v>
      </c>
      <c r="O234" s="3">
        <v>4.6399999999999997</v>
      </c>
      <c r="P234" s="77">
        <v>2.2599999999999998</v>
      </c>
      <c r="Q234" s="77">
        <v>-0.8</v>
      </c>
      <c r="R234" s="12" t="s">
        <v>23049</v>
      </c>
      <c r="S234" s="28" t="s">
        <v>23047</v>
      </c>
      <c r="T234" s="31" t="s">
        <v>22835</v>
      </c>
      <c r="U234" s="42" t="s">
        <v>23026</v>
      </c>
      <c r="V234" s="36" t="s">
        <v>23048</v>
      </c>
      <c r="W234" s="12" t="s">
        <v>23050</v>
      </c>
      <c r="X234" s="12" t="s">
        <v>23024</v>
      </c>
      <c r="Y234" s="27" t="s">
        <v>23027</v>
      </c>
      <c r="Z234" s="12" t="s">
        <v>23051</v>
      </c>
    </row>
    <row r="235" spans="1:26" ht="128.25" hidden="1" x14ac:dyDescent="0.2">
      <c r="A235" s="23">
        <v>45063</v>
      </c>
      <c r="B235" s="3">
        <v>3284</v>
      </c>
      <c r="C235" s="3">
        <v>1259</v>
      </c>
      <c r="D235" s="3">
        <v>937</v>
      </c>
      <c r="F235" s="3">
        <v>391439</v>
      </c>
      <c r="O235" s="3">
        <v>7.54</v>
      </c>
      <c r="P235" s="77">
        <v>3.65</v>
      </c>
      <c r="Q235" s="77">
        <v>1</v>
      </c>
      <c r="R235" s="12" t="s">
        <v>23119</v>
      </c>
      <c r="S235" s="28" t="s">
        <v>23123</v>
      </c>
      <c r="T235" s="31" t="s">
        <v>23124</v>
      </c>
      <c r="U235" s="42" t="s">
        <v>23183</v>
      </c>
      <c r="V235" s="36" t="s">
        <v>23125</v>
      </c>
      <c r="W235" s="12" t="s">
        <v>23126</v>
      </c>
      <c r="X235" s="12" t="s">
        <v>23127</v>
      </c>
      <c r="Y235" s="12" t="s">
        <v>23129</v>
      </c>
      <c r="Z235" s="12" t="s">
        <v>23128</v>
      </c>
    </row>
    <row r="236" spans="1:26" ht="142.5" hidden="1" x14ac:dyDescent="0.2">
      <c r="A236" s="23">
        <v>45064</v>
      </c>
      <c r="B236" s="3">
        <v>3297</v>
      </c>
      <c r="C236" s="3">
        <v>1265</v>
      </c>
      <c r="D236" s="3">
        <v>944</v>
      </c>
      <c r="F236" s="3">
        <v>397831</v>
      </c>
      <c r="O236" s="3">
        <v>1.77</v>
      </c>
      <c r="P236" s="77">
        <v>1.63</v>
      </c>
      <c r="Q236" s="77">
        <v>0.56999999999999995</v>
      </c>
      <c r="R236" s="12" t="s">
        <v>23180</v>
      </c>
      <c r="S236" s="28" t="s">
        <v>23181</v>
      </c>
      <c r="T236" s="31" t="s">
        <v>23182</v>
      </c>
      <c r="U236" s="42" t="s">
        <v>23184</v>
      </c>
      <c r="V236" s="36" t="s">
        <v>23185</v>
      </c>
      <c r="W236" s="12" t="s">
        <v>23186</v>
      </c>
      <c r="X236" s="12" t="s">
        <v>23187</v>
      </c>
      <c r="Y236" s="29" t="s">
        <v>23189</v>
      </c>
      <c r="Z236" s="12" t="s">
        <v>23188</v>
      </c>
    </row>
    <row r="237" spans="1:26" ht="128.25" hidden="1" x14ac:dyDescent="0.2">
      <c r="A237" s="23">
        <v>45065</v>
      </c>
      <c r="B237" s="3">
        <v>3283</v>
      </c>
      <c r="C237" s="3">
        <v>1267</v>
      </c>
      <c r="D237" s="3">
        <v>941</v>
      </c>
      <c r="F237" s="3">
        <v>398644</v>
      </c>
      <c r="O237" s="3">
        <v>3.92</v>
      </c>
      <c r="P237" s="77">
        <v>0.2</v>
      </c>
      <c r="Q237" s="77">
        <v>0.09</v>
      </c>
      <c r="R237" s="12" t="s">
        <v>23247</v>
      </c>
      <c r="S237" s="28" t="s">
        <v>23248</v>
      </c>
      <c r="T237" s="31" t="s">
        <v>23249</v>
      </c>
      <c r="U237" s="42" t="s">
        <v>23250</v>
      </c>
      <c r="V237" s="36" t="s">
        <v>23251</v>
      </c>
      <c r="W237" s="12" t="s">
        <v>23252</v>
      </c>
      <c r="X237" s="12" t="s">
        <v>18224</v>
      </c>
      <c r="Y237" s="12" t="s">
        <v>23253</v>
      </c>
      <c r="Z237" s="12" t="s">
        <v>23254</v>
      </c>
    </row>
    <row r="238" spans="1:26" ht="256.5" hidden="1" x14ac:dyDescent="0.2">
      <c r="A238" s="23">
        <v>45068</v>
      </c>
      <c r="B238" s="3">
        <v>3296</v>
      </c>
      <c r="C238" s="3">
        <v>1273</v>
      </c>
      <c r="D238" s="3">
        <v>944</v>
      </c>
      <c r="F238" s="3">
        <f>AVERAGE(F237 * (100+P238)/100)</f>
        <v>406856.06640000001</v>
      </c>
      <c r="O238" s="3">
        <v>5.21</v>
      </c>
      <c r="P238" s="77">
        <v>2.06</v>
      </c>
      <c r="Q238" s="77">
        <v>0.33</v>
      </c>
      <c r="R238" s="12" t="s">
        <v>23299</v>
      </c>
      <c r="S238" s="28" t="s">
        <v>23300</v>
      </c>
      <c r="T238" s="31" t="s">
        <v>23301</v>
      </c>
      <c r="U238" s="42" t="s">
        <v>23302</v>
      </c>
      <c r="V238" s="36" t="s">
        <v>23303</v>
      </c>
      <c r="W238" s="12" t="s">
        <v>23304</v>
      </c>
      <c r="X238" s="12" t="s">
        <v>23305</v>
      </c>
      <c r="Y238" s="12" t="s">
        <v>23306</v>
      </c>
      <c r="Z238" s="12" t="s">
        <v>23307</v>
      </c>
    </row>
    <row r="239" spans="1:26" ht="128.25" hidden="1" x14ac:dyDescent="0.2">
      <c r="A239" s="23">
        <v>45069</v>
      </c>
      <c r="B239" s="3">
        <v>3246</v>
      </c>
      <c r="C239" s="3">
        <v>1262</v>
      </c>
      <c r="D239" s="3">
        <v>935</v>
      </c>
      <c r="F239" s="3">
        <f t="shared" ref="F239:F242" si="4">AVERAGE(F238 * (100+P239)/100)</f>
        <v>417556.38094632002</v>
      </c>
      <c r="O239" s="3">
        <v>8.9600000000000009</v>
      </c>
      <c r="P239" s="77">
        <v>2.63</v>
      </c>
      <c r="Q239" s="77">
        <v>-0.27</v>
      </c>
      <c r="R239" s="12" t="s">
        <v>23327</v>
      </c>
      <c r="S239" s="28" t="s">
        <v>23328</v>
      </c>
      <c r="T239" s="31" t="s">
        <v>23329</v>
      </c>
      <c r="U239" s="42" t="s">
        <v>23329</v>
      </c>
      <c r="V239" s="36" t="s">
        <v>23330</v>
      </c>
      <c r="W239" s="12" t="s">
        <v>23331</v>
      </c>
      <c r="X239" s="12" t="s">
        <v>23332</v>
      </c>
      <c r="Y239" s="29" t="s">
        <v>23334</v>
      </c>
      <c r="Z239" s="12" t="s">
        <v>23333</v>
      </c>
    </row>
    <row r="240" spans="1:26" ht="99.75" hidden="1" x14ac:dyDescent="0.2">
      <c r="A240" s="23">
        <v>45070</v>
      </c>
      <c r="B240" s="3">
        <v>3204</v>
      </c>
      <c r="C240" s="3">
        <v>1261</v>
      </c>
      <c r="D240" s="3">
        <v>946</v>
      </c>
      <c r="F240" s="3">
        <f t="shared" si="4"/>
        <v>444238.23368878989</v>
      </c>
      <c r="O240" s="3">
        <v>9.43</v>
      </c>
      <c r="P240" s="77">
        <v>6.39</v>
      </c>
      <c r="Q240" s="77">
        <v>2.84</v>
      </c>
      <c r="R240" s="12" t="s">
        <v>23395</v>
      </c>
      <c r="S240" s="28" t="s">
        <v>23396</v>
      </c>
      <c r="T240" s="31" t="s">
        <v>23397</v>
      </c>
      <c r="U240" s="42" t="s">
        <v>23398</v>
      </c>
      <c r="V240" s="36" t="s">
        <v>23330</v>
      </c>
      <c r="W240" s="12" t="s">
        <v>23400</v>
      </c>
      <c r="X240" s="12">
        <v>1</v>
      </c>
      <c r="Y240" s="12" t="s">
        <v>23399</v>
      </c>
      <c r="Z240" s="12" t="s">
        <v>23401</v>
      </c>
    </row>
    <row r="241" spans="1:26" ht="142.5" hidden="1" x14ac:dyDescent="0.2">
      <c r="A241" s="23">
        <v>45071</v>
      </c>
      <c r="B241" s="3">
        <v>3201</v>
      </c>
      <c r="C241" s="3">
        <v>1261</v>
      </c>
      <c r="D241" s="3">
        <v>946</v>
      </c>
      <c r="F241" s="3">
        <f t="shared" si="4"/>
        <v>457121.14246576483</v>
      </c>
      <c r="O241" s="3">
        <v>10.62</v>
      </c>
      <c r="P241" s="77">
        <v>2.9</v>
      </c>
      <c r="Q241" s="77">
        <v>0.7</v>
      </c>
      <c r="R241" s="12" t="s">
        <v>23437</v>
      </c>
      <c r="S241" s="28" t="s">
        <v>23472</v>
      </c>
      <c r="T241" s="31" t="s">
        <v>23397</v>
      </c>
      <c r="U241" s="31" t="s">
        <v>23473</v>
      </c>
      <c r="V241" s="36" t="s">
        <v>23474</v>
      </c>
      <c r="W241" s="12" t="s">
        <v>23475</v>
      </c>
      <c r="X241" s="12" t="s">
        <v>23476</v>
      </c>
      <c r="Y241" s="12" t="s">
        <v>23477</v>
      </c>
      <c r="Z241" s="12" t="s">
        <v>23478</v>
      </c>
    </row>
    <row r="242" spans="1:26" ht="85.5" hidden="1" x14ac:dyDescent="0.2">
      <c r="A242" s="23">
        <v>45072</v>
      </c>
      <c r="B242" s="3">
        <v>3212</v>
      </c>
      <c r="C242" s="3">
        <v>1266</v>
      </c>
      <c r="D242" s="3">
        <v>948</v>
      </c>
      <c r="F242" s="3">
        <f t="shared" si="4"/>
        <v>461235.23274795676</v>
      </c>
      <c r="O242" s="3">
        <v>0.69</v>
      </c>
      <c r="P242" s="77">
        <v>0.9</v>
      </c>
      <c r="Q242" s="77">
        <v>-0.6</v>
      </c>
      <c r="R242" s="12" t="s">
        <v>23537</v>
      </c>
      <c r="S242" s="28" t="s">
        <v>23538</v>
      </c>
      <c r="T242" s="31" t="s">
        <v>23540</v>
      </c>
      <c r="U242" s="31" t="s">
        <v>23539</v>
      </c>
      <c r="V242" s="36" t="s">
        <v>23541</v>
      </c>
      <c r="W242" s="12" t="s">
        <v>23542</v>
      </c>
      <c r="X242" s="12">
        <v>1</v>
      </c>
      <c r="Y242" s="12" t="s">
        <v>23543</v>
      </c>
      <c r="Z242" s="12" t="s">
        <v>23544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23593</v>
      </c>
      <c r="S243" s="28" t="s">
        <v>23594</v>
      </c>
      <c r="T243" s="31" t="s">
        <v>23595</v>
      </c>
      <c r="U243" s="42" t="s">
        <v>23596</v>
      </c>
      <c r="V243" s="36" t="s">
        <v>23597</v>
      </c>
      <c r="W243" s="12" t="s">
        <v>23598</v>
      </c>
      <c r="X243" s="12" t="s">
        <v>23599</v>
      </c>
      <c r="Y243" s="12" t="s">
        <v>23600</v>
      </c>
      <c r="Z243" s="12" t="s">
        <v>23601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23659</v>
      </c>
      <c r="S244" s="28" t="s">
        <v>23660</v>
      </c>
      <c r="T244" s="31" t="s">
        <v>23661</v>
      </c>
      <c r="U244" s="42" t="s">
        <v>23662</v>
      </c>
      <c r="V244" s="36" t="s">
        <v>23663</v>
      </c>
      <c r="W244" s="12" t="s">
        <v>23664</v>
      </c>
      <c r="X244" s="12" t="s">
        <v>23665</v>
      </c>
      <c r="Y244" s="12" t="s">
        <v>23666</v>
      </c>
      <c r="Z244" s="12" t="s">
        <v>23667</v>
      </c>
    </row>
    <row r="245" spans="1:26" ht="128.25" hidden="1" x14ac:dyDescent="0.2">
      <c r="A245" s="23">
        <v>45077</v>
      </c>
      <c r="B245" s="3">
        <v>3204</v>
      </c>
      <c r="C245" s="3">
        <v>1264</v>
      </c>
      <c r="D245" s="3">
        <v>953</v>
      </c>
      <c r="F245" s="3">
        <f t="shared" si="5"/>
        <v>497712.2810856959</v>
      </c>
      <c r="O245" s="3">
        <v>-1.1599999999999999</v>
      </c>
      <c r="P245" s="3">
        <v>1.27</v>
      </c>
      <c r="Q245" s="3">
        <v>-0.35</v>
      </c>
      <c r="R245" s="12" t="s">
        <v>23731</v>
      </c>
      <c r="S245" s="28" t="s">
        <v>23732</v>
      </c>
      <c r="T245" s="31" t="s">
        <v>23738</v>
      </c>
      <c r="U245" s="31" t="s">
        <v>23733</v>
      </c>
      <c r="V245" s="36" t="s">
        <v>23734</v>
      </c>
      <c r="W245" s="12" t="s">
        <v>23735</v>
      </c>
      <c r="X245" s="12" t="s">
        <v>23187</v>
      </c>
      <c r="Y245" s="12" t="s">
        <v>23736</v>
      </c>
      <c r="Z245" s="12" t="s">
        <v>23737</v>
      </c>
    </row>
    <row r="246" spans="1:26" ht="128.25" hidden="1" x14ac:dyDescent="0.2">
      <c r="A246" s="23">
        <v>45078</v>
      </c>
      <c r="B246" s="3">
        <v>3204</v>
      </c>
      <c r="C246" s="3">
        <v>1268</v>
      </c>
      <c r="D246" s="3">
        <v>952</v>
      </c>
      <c r="O246" s="3">
        <v>4.2699999999999996</v>
      </c>
      <c r="P246" s="3">
        <v>1.97</v>
      </c>
      <c r="Q246" s="3">
        <v>-1.1499999999999999</v>
      </c>
      <c r="R246" s="12" t="s">
        <v>23806</v>
      </c>
      <c r="S246" s="28" t="s">
        <v>23807</v>
      </c>
      <c r="T246" s="31" t="s">
        <v>23808</v>
      </c>
      <c r="U246" s="31" t="s">
        <v>23809</v>
      </c>
      <c r="V246" s="36" t="s">
        <v>23810</v>
      </c>
      <c r="W246" s="12" t="s">
        <v>23811</v>
      </c>
      <c r="X246" s="12">
        <v>1</v>
      </c>
      <c r="Y246" s="12">
        <v>1</v>
      </c>
      <c r="Z246" s="12" t="s">
        <v>23812</v>
      </c>
    </row>
    <row r="247" spans="1:26" ht="185.25" hidden="1" x14ac:dyDescent="0.2">
      <c r="A247" s="23">
        <v>45079</v>
      </c>
      <c r="B247" s="3">
        <v>3230</v>
      </c>
      <c r="C247" s="3">
        <v>1278</v>
      </c>
      <c r="D247" s="3">
        <v>945</v>
      </c>
      <c r="O247" s="3">
        <v>-3.21</v>
      </c>
      <c r="P247" s="3">
        <v>0.26</v>
      </c>
      <c r="Q247" s="3">
        <v>-1.68</v>
      </c>
      <c r="R247" s="12" t="s">
        <v>23815</v>
      </c>
      <c r="S247" s="28" t="s">
        <v>23874</v>
      </c>
      <c r="T247" s="31" t="s">
        <v>23875</v>
      </c>
      <c r="U247" s="31" t="s">
        <v>23970</v>
      </c>
      <c r="V247" s="36" t="s">
        <v>23876</v>
      </c>
      <c r="W247" s="12" t="s">
        <v>23878</v>
      </c>
      <c r="X247" s="12">
        <v>1</v>
      </c>
      <c r="Y247" s="12" t="s">
        <v>23877</v>
      </c>
      <c r="Z247" s="12" t="s">
        <v>23879</v>
      </c>
    </row>
    <row r="248" spans="1:26" ht="171" hidden="1" x14ac:dyDescent="0.2">
      <c r="A248" s="23">
        <v>45082</v>
      </c>
      <c r="B248" s="3">
        <v>3232</v>
      </c>
      <c r="C248" s="3">
        <v>1283</v>
      </c>
      <c r="D248" s="3">
        <v>954</v>
      </c>
      <c r="O248" s="3">
        <v>6.45</v>
      </c>
      <c r="P248" s="3">
        <v>0.72</v>
      </c>
      <c r="Q248" s="3">
        <v>-0.35</v>
      </c>
      <c r="R248" s="12" t="s">
        <v>23967</v>
      </c>
      <c r="S248" s="28" t="s">
        <v>23968</v>
      </c>
      <c r="T248" s="31" t="s">
        <v>23969</v>
      </c>
      <c r="U248" s="31" t="s">
        <v>23971</v>
      </c>
      <c r="V248" s="31" t="s">
        <v>23972</v>
      </c>
      <c r="W248" s="12" t="s">
        <v>23973</v>
      </c>
      <c r="X248" s="12">
        <v>1</v>
      </c>
      <c r="Y248" s="12" t="s">
        <v>23975</v>
      </c>
      <c r="Z248" s="12" t="s">
        <v>23974</v>
      </c>
    </row>
    <row r="249" spans="1:26" ht="156.75" hidden="1" x14ac:dyDescent="0.2">
      <c r="A249" s="23">
        <v>45083</v>
      </c>
      <c r="B249" s="3">
        <v>3195</v>
      </c>
      <c r="C249" s="3">
        <v>1258</v>
      </c>
      <c r="D249" s="3">
        <v>947</v>
      </c>
      <c r="O249" s="3">
        <v>7.05</v>
      </c>
      <c r="P249" s="3">
        <v>2.61</v>
      </c>
      <c r="Q249" s="3">
        <v>1.72</v>
      </c>
      <c r="R249" s="12" t="s">
        <v>24025</v>
      </c>
      <c r="S249" s="28" t="s">
        <v>24026</v>
      </c>
      <c r="T249" s="31" t="s">
        <v>24027</v>
      </c>
      <c r="U249" s="31" t="s">
        <v>24028</v>
      </c>
      <c r="V249" s="36" t="s">
        <v>24029</v>
      </c>
      <c r="W249" s="12" t="s">
        <v>24030</v>
      </c>
      <c r="X249" s="12">
        <v>1</v>
      </c>
      <c r="Y249" s="12" t="s">
        <v>24031</v>
      </c>
      <c r="Z249" s="12" t="s">
        <v>24032</v>
      </c>
    </row>
    <row r="250" spans="1:26" ht="213.75" hidden="1" x14ac:dyDescent="0.2">
      <c r="A250" s="23">
        <v>45084</v>
      </c>
      <c r="B250" s="3">
        <v>3197</v>
      </c>
      <c r="C250" s="3">
        <v>1264</v>
      </c>
      <c r="D250" s="3">
        <v>964</v>
      </c>
      <c r="O250" s="3">
        <v>6.84</v>
      </c>
      <c r="P250" s="3">
        <v>4.05</v>
      </c>
      <c r="Q250" s="3">
        <v>2.04</v>
      </c>
      <c r="R250" s="12" t="s">
        <v>24074</v>
      </c>
      <c r="S250" s="28" t="s">
        <v>24075</v>
      </c>
      <c r="T250" s="31" t="s">
        <v>24076</v>
      </c>
      <c r="U250" s="31" t="s">
        <v>24077</v>
      </c>
      <c r="V250" s="36" t="s">
        <v>24078</v>
      </c>
      <c r="W250" s="12" t="s">
        <v>24079</v>
      </c>
      <c r="X250" s="12">
        <v>1</v>
      </c>
      <c r="Y250" s="12" t="s">
        <v>24080</v>
      </c>
      <c r="Z250" s="12" t="s">
        <v>24081</v>
      </c>
    </row>
    <row r="251" spans="1:26" ht="156.75" hidden="1" x14ac:dyDescent="0.2">
      <c r="A251" s="23">
        <v>45085</v>
      </c>
      <c r="B251" s="3">
        <v>3213</v>
      </c>
      <c r="C251" s="3">
        <v>1258</v>
      </c>
      <c r="D251" s="3">
        <v>958</v>
      </c>
      <c r="O251" s="3">
        <v>2.81</v>
      </c>
      <c r="P251" s="3">
        <v>1.28</v>
      </c>
      <c r="Q251" s="3">
        <v>-0.2</v>
      </c>
      <c r="R251" s="12" t="s">
        <v>24120</v>
      </c>
      <c r="S251" s="28" t="s">
        <v>24121</v>
      </c>
      <c r="T251" s="31" t="s">
        <v>24122</v>
      </c>
      <c r="U251" s="31" t="s">
        <v>24123</v>
      </c>
      <c r="V251" s="36" t="s">
        <v>24078</v>
      </c>
      <c r="W251" s="12" t="s">
        <v>24124</v>
      </c>
      <c r="X251" s="12">
        <v>1</v>
      </c>
      <c r="Y251" s="12" t="s">
        <v>24125</v>
      </c>
      <c r="Z251" s="12" t="s">
        <v>24126</v>
      </c>
    </row>
    <row r="252" spans="1:26" ht="199.5" hidden="1" x14ac:dyDescent="0.2">
      <c r="A252" s="23">
        <v>45086</v>
      </c>
      <c r="B252" s="3">
        <v>3231</v>
      </c>
      <c r="C252" s="3">
        <v>1265</v>
      </c>
      <c r="D252" s="3">
        <v>964</v>
      </c>
      <c r="O252" s="3">
        <v>0.9</v>
      </c>
      <c r="P252" s="3">
        <v>2.75</v>
      </c>
      <c r="Q252" s="3">
        <v>0.28999999999999998</v>
      </c>
      <c r="R252" s="12" t="s">
        <v>25945</v>
      </c>
      <c r="S252" s="28" t="s">
        <v>25946</v>
      </c>
      <c r="T252" s="31" t="s">
        <v>25947</v>
      </c>
      <c r="U252" s="31" t="s">
        <v>25948</v>
      </c>
      <c r="V252" s="36" t="s">
        <v>25949</v>
      </c>
      <c r="W252" s="12" t="s">
        <v>25952</v>
      </c>
      <c r="X252" s="12" t="s">
        <v>25950</v>
      </c>
      <c r="Y252" s="29" t="s">
        <v>25951</v>
      </c>
      <c r="Z252" s="12" t="s">
        <v>25953</v>
      </c>
    </row>
    <row r="253" spans="1:26" ht="114" hidden="1" x14ac:dyDescent="0.2">
      <c r="A253" s="23">
        <v>45089</v>
      </c>
      <c r="B253" s="3">
        <v>3228</v>
      </c>
      <c r="C253" s="3">
        <v>1274</v>
      </c>
      <c r="D253" s="3">
        <v>975</v>
      </c>
      <c r="O253" s="3">
        <v>5.17</v>
      </c>
      <c r="P253" s="3">
        <v>3.24</v>
      </c>
      <c r="Q253" s="3">
        <v>2.37</v>
      </c>
      <c r="R253" s="12" t="s">
        <v>26026</v>
      </c>
      <c r="S253" s="28" t="s">
        <v>26027</v>
      </c>
      <c r="T253" s="31" t="s">
        <v>23886</v>
      </c>
      <c r="U253" s="31" t="s">
        <v>26028</v>
      </c>
      <c r="V253" s="36" t="s">
        <v>26029</v>
      </c>
      <c r="W253" s="12" t="s">
        <v>26030</v>
      </c>
      <c r="X253" s="12" t="s">
        <v>26031</v>
      </c>
      <c r="Y253" s="12" t="s">
        <v>26032</v>
      </c>
      <c r="Z253" s="12" t="s">
        <v>26033</v>
      </c>
    </row>
    <row r="254" spans="1:26" ht="114" hidden="1" x14ac:dyDescent="0.2">
      <c r="A254" s="23">
        <v>45090</v>
      </c>
      <c r="B254" s="3">
        <v>3233</v>
      </c>
      <c r="C254" s="3">
        <v>1280</v>
      </c>
      <c r="D254" s="3">
        <v>979</v>
      </c>
      <c r="O254" s="3">
        <v>4.22</v>
      </c>
      <c r="P254" s="3">
        <v>2.57</v>
      </c>
      <c r="Q254" s="3">
        <v>1.44</v>
      </c>
      <c r="R254" s="12" t="s">
        <v>26095</v>
      </c>
      <c r="S254" s="28" t="s">
        <v>26096</v>
      </c>
      <c r="T254" s="31" t="s">
        <v>23886</v>
      </c>
      <c r="U254" s="31" t="s">
        <v>26097</v>
      </c>
      <c r="V254" s="36" t="s">
        <v>26098</v>
      </c>
      <c r="W254" s="12" t="s">
        <v>26099</v>
      </c>
      <c r="X254" s="12" t="s">
        <v>26031</v>
      </c>
      <c r="Y254" s="12" t="s">
        <v>26100</v>
      </c>
      <c r="Z254" s="12" t="s">
        <v>26101</v>
      </c>
    </row>
    <row r="255" spans="1:26" ht="228" hidden="1" x14ac:dyDescent="0.2">
      <c r="A255" s="23">
        <v>45091</v>
      </c>
      <c r="B255" s="3">
        <v>3228</v>
      </c>
      <c r="C255" s="3">
        <v>1281</v>
      </c>
      <c r="D255" s="3">
        <v>980</v>
      </c>
      <c r="O255" s="3">
        <v>1.65</v>
      </c>
      <c r="P255" s="3">
        <v>1.07</v>
      </c>
      <c r="Q255" s="3">
        <v>0.05</v>
      </c>
      <c r="R255" s="12" t="s">
        <v>26156</v>
      </c>
      <c r="S255" s="28" t="s">
        <v>26157</v>
      </c>
      <c r="T255" s="31" t="s">
        <v>26158</v>
      </c>
      <c r="U255" s="31" t="s">
        <v>26159</v>
      </c>
      <c r="V255" s="31" t="s">
        <v>26160</v>
      </c>
      <c r="W255" s="12" t="s">
        <v>26161</v>
      </c>
      <c r="X255" s="12">
        <v>1</v>
      </c>
      <c r="Y255" s="29" t="s">
        <v>26162</v>
      </c>
      <c r="Z255" s="12" t="s">
        <v>26163</v>
      </c>
    </row>
    <row r="256" spans="1:26" ht="128.25" hidden="1" x14ac:dyDescent="0.2">
      <c r="A256" s="23">
        <v>45092</v>
      </c>
      <c r="B256" s="3">
        <v>3252</v>
      </c>
      <c r="C256" s="3">
        <v>1286</v>
      </c>
      <c r="D256" s="3">
        <v>978</v>
      </c>
      <c r="O256" s="3">
        <v>-1.27</v>
      </c>
      <c r="P256" s="3">
        <v>0</v>
      </c>
      <c r="Q256" s="3">
        <v>-2.0299999999999998</v>
      </c>
      <c r="R256" s="12" t="s">
        <v>26217</v>
      </c>
      <c r="S256" s="28" t="s">
        <v>26218</v>
      </c>
      <c r="T256" s="31" t="s">
        <v>26219</v>
      </c>
      <c r="U256" s="31" t="s">
        <v>26220</v>
      </c>
      <c r="V256" s="36" t="s">
        <v>26221</v>
      </c>
      <c r="W256" s="12" t="s">
        <v>26222</v>
      </c>
      <c r="X256" s="12" t="s">
        <v>26224</v>
      </c>
      <c r="Y256" s="29" t="s">
        <v>26223</v>
      </c>
      <c r="Z256" s="12" t="s">
        <v>26225</v>
      </c>
    </row>
    <row r="257" spans="1:26" ht="213.75" hidden="1" x14ac:dyDescent="0.2">
      <c r="A257" s="23">
        <v>45093</v>
      </c>
      <c r="B257" s="3">
        <v>3273</v>
      </c>
      <c r="C257" s="3">
        <v>1295</v>
      </c>
      <c r="D257" s="3">
        <v>983</v>
      </c>
      <c r="O257" s="3">
        <v>1.69</v>
      </c>
      <c r="P257" s="3">
        <v>1.51</v>
      </c>
      <c r="Q257" s="3">
        <v>7.0000000000000007E-2</v>
      </c>
      <c r="R257" s="12" t="s">
        <v>26309</v>
      </c>
      <c r="S257" s="28" t="s">
        <v>26310</v>
      </c>
      <c r="T257" s="31" t="s">
        <v>26219</v>
      </c>
      <c r="U257" s="31" t="s">
        <v>26311</v>
      </c>
      <c r="V257" s="31" t="s">
        <v>26312</v>
      </c>
      <c r="W257" s="12" t="s">
        <v>26313</v>
      </c>
      <c r="X257" s="12">
        <v>1</v>
      </c>
      <c r="Y257" s="12">
        <v>1</v>
      </c>
      <c r="Z257" s="12" t="s">
        <v>26314</v>
      </c>
    </row>
    <row r="258" spans="1:26" ht="142.5" hidden="1" x14ac:dyDescent="0.2">
      <c r="A258" s="23">
        <v>45096</v>
      </c>
      <c r="B258" s="3">
        <v>3255</v>
      </c>
      <c r="C258" s="3">
        <v>1296</v>
      </c>
      <c r="D258" s="3">
        <v>991</v>
      </c>
      <c r="O258" s="3">
        <v>6.88</v>
      </c>
      <c r="P258" s="113">
        <v>3.15</v>
      </c>
      <c r="Q258" s="3">
        <v>0.85</v>
      </c>
      <c r="R258" s="12" t="s">
        <v>26370</v>
      </c>
      <c r="S258" s="28" t="s">
        <v>26371</v>
      </c>
      <c r="T258" s="31" t="s">
        <v>26372</v>
      </c>
      <c r="U258" s="31" t="s">
        <v>26374</v>
      </c>
      <c r="V258" s="31" t="s">
        <v>26373</v>
      </c>
      <c r="W258" s="12" t="s">
        <v>26375</v>
      </c>
      <c r="Y258" s="12" t="s">
        <v>26376</v>
      </c>
      <c r="Z258" s="12" t="s">
        <v>26377</v>
      </c>
    </row>
    <row r="259" spans="1:26" ht="142.5" hidden="1" x14ac:dyDescent="0.2">
      <c r="A259" s="23">
        <v>45097</v>
      </c>
      <c r="B259" s="3">
        <v>3240</v>
      </c>
      <c r="C259" s="3">
        <v>1291</v>
      </c>
      <c r="D259" s="3">
        <v>989</v>
      </c>
      <c r="O259" s="3">
        <v>0.28999999999999998</v>
      </c>
      <c r="P259" s="113">
        <v>1.57</v>
      </c>
      <c r="Q259" s="3">
        <v>0.02</v>
      </c>
      <c r="R259" s="12" t="s">
        <v>26434</v>
      </c>
      <c r="S259" s="28" t="s">
        <v>26435</v>
      </c>
      <c r="T259" s="31" t="s">
        <v>26436</v>
      </c>
      <c r="U259" s="31" t="s">
        <v>26437</v>
      </c>
      <c r="V259" s="31" t="s">
        <v>26438</v>
      </c>
      <c r="W259" s="12" t="s">
        <v>26439</v>
      </c>
      <c r="X259" s="12">
        <v>1</v>
      </c>
      <c r="Z259" s="12" t="s">
        <v>26440</v>
      </c>
    </row>
    <row r="260" spans="1:26" ht="242.25" hidden="1" x14ac:dyDescent="0.2">
      <c r="A260" s="23">
        <v>45098</v>
      </c>
      <c r="B260" s="3">
        <v>3197</v>
      </c>
      <c r="C260" s="3">
        <v>1271</v>
      </c>
      <c r="D260" s="3">
        <v>977</v>
      </c>
      <c r="O260" s="3">
        <v>-0.09</v>
      </c>
      <c r="P260" s="113">
        <v>1.69</v>
      </c>
      <c r="Q260" s="3">
        <v>-1</v>
      </c>
      <c r="R260" s="12" t="s">
        <v>26484</v>
      </c>
      <c r="S260" s="28" t="s">
        <v>26485</v>
      </c>
      <c r="T260" s="31" t="s">
        <v>26486</v>
      </c>
      <c r="U260" s="31" t="s">
        <v>26487</v>
      </c>
      <c r="V260" s="31" t="s">
        <v>26488</v>
      </c>
      <c r="W260" s="12" t="s">
        <v>26489</v>
      </c>
      <c r="X260" s="12" t="s">
        <v>26490</v>
      </c>
      <c r="Y260" s="12" t="s">
        <v>26491</v>
      </c>
      <c r="Z260" s="12" t="s">
        <v>26492</v>
      </c>
    </row>
    <row r="261" spans="1:26" ht="171" hidden="1" x14ac:dyDescent="0.2">
      <c r="A261" s="23">
        <v>45103</v>
      </c>
      <c r="C261" s="3">
        <v>1249</v>
      </c>
      <c r="D261" s="3">
        <v>950</v>
      </c>
      <c r="O261" s="3">
        <v>3.9</v>
      </c>
      <c r="P261" s="3">
        <v>2.16</v>
      </c>
      <c r="Q261" s="3">
        <v>-0.83</v>
      </c>
      <c r="R261" s="12" t="s">
        <v>26552</v>
      </c>
      <c r="S261" s="28" t="s">
        <v>26553</v>
      </c>
      <c r="T261" s="31" t="s">
        <v>26554</v>
      </c>
      <c r="U261" s="31" t="s">
        <v>26555</v>
      </c>
      <c r="V261" s="31" t="s">
        <v>26556</v>
      </c>
      <c r="W261" s="12">
        <v>1</v>
      </c>
      <c r="X261" s="12">
        <v>1</v>
      </c>
      <c r="Y261" s="12" t="s">
        <v>26557</v>
      </c>
      <c r="Z261" s="12" t="s">
        <v>26558</v>
      </c>
    </row>
    <row r="262" spans="1:26" ht="142.5" hidden="1" x14ac:dyDescent="0.2">
      <c r="A262" s="23">
        <v>45104</v>
      </c>
      <c r="C262" s="3">
        <v>1272</v>
      </c>
      <c r="D262" s="3">
        <v>957</v>
      </c>
      <c r="O262" s="3">
        <v>7.72</v>
      </c>
      <c r="P262" s="3">
        <v>2.2599999999999998</v>
      </c>
      <c r="Q262" s="3">
        <v>-0.17</v>
      </c>
      <c r="R262" s="12" t="s">
        <v>26606</v>
      </c>
      <c r="S262" s="28" t="s">
        <v>26607</v>
      </c>
      <c r="T262" s="31" t="s">
        <v>26608</v>
      </c>
      <c r="U262" s="31" t="s">
        <v>26609</v>
      </c>
      <c r="V262" s="31" t="s">
        <v>26610</v>
      </c>
      <c r="W262" s="12" t="s">
        <v>26611</v>
      </c>
      <c r="X262" s="12" t="s">
        <v>26612</v>
      </c>
      <c r="Y262" s="12" t="s">
        <v>26613</v>
      </c>
      <c r="Z262" s="12" t="s">
        <v>26614</v>
      </c>
    </row>
    <row r="263" spans="1:26" ht="128.25" x14ac:dyDescent="0.2">
      <c r="A263" s="23">
        <v>45105</v>
      </c>
      <c r="C263" s="3">
        <v>1269</v>
      </c>
      <c r="D263" s="3">
        <v>954</v>
      </c>
      <c r="O263" s="3">
        <v>3.22</v>
      </c>
      <c r="P263" s="3">
        <v>2.59</v>
      </c>
      <c r="Q263" s="3">
        <v>0.96</v>
      </c>
      <c r="R263" s="12" t="s">
        <v>26661</v>
      </c>
      <c r="S263" s="28" t="s">
        <v>26662</v>
      </c>
      <c r="T263" s="31" t="s">
        <v>26663</v>
      </c>
      <c r="U263" s="31" t="s">
        <v>26664</v>
      </c>
      <c r="V263" s="31" t="s">
        <v>26665</v>
      </c>
      <c r="W263" s="12" t="s">
        <v>26666</v>
      </c>
      <c r="X263" s="12" t="s">
        <v>26667</v>
      </c>
      <c r="Y263" s="12" t="s">
        <v>26668</v>
      </c>
      <c r="Z263" s="12" t="s">
        <v>26669</v>
      </c>
    </row>
    <row r="264" spans="1:26" ht="185.25" x14ac:dyDescent="0.2">
      <c r="A264" s="23">
        <v>45106</v>
      </c>
      <c r="C264" s="3">
        <v>1281</v>
      </c>
      <c r="D264" s="3">
        <v>964</v>
      </c>
      <c r="O264" s="3">
        <v>3.66</v>
      </c>
      <c r="P264" s="3">
        <v>2.14</v>
      </c>
      <c r="Q264" s="3">
        <v>0</v>
      </c>
      <c r="R264" s="12" t="s">
        <v>26718</v>
      </c>
      <c r="S264" s="28" t="s">
        <v>26719</v>
      </c>
      <c r="T264" s="31" t="s">
        <v>26720</v>
      </c>
      <c r="U264" s="31" t="s">
        <v>26725</v>
      </c>
      <c r="V264" s="31" t="s">
        <v>26726</v>
      </c>
      <c r="W264" s="12" t="s">
        <v>26721</v>
      </c>
      <c r="X264" s="12">
        <v>1</v>
      </c>
      <c r="Y264" s="12">
        <v>1</v>
      </c>
      <c r="Z264" s="12" t="s">
        <v>26722</v>
      </c>
    </row>
    <row r="265" spans="1:26" ht="156.75" x14ac:dyDescent="0.2">
      <c r="A265" s="23">
        <v>45107</v>
      </c>
      <c r="C265" s="3">
        <v>1296</v>
      </c>
      <c r="D265" s="3">
        <v>970</v>
      </c>
      <c r="O265" s="3">
        <v>4.1500000000000004</v>
      </c>
      <c r="P265" s="3">
        <v>0.7</v>
      </c>
      <c r="Q265" s="3">
        <v>-0.32</v>
      </c>
      <c r="R265" s="12" t="s">
        <v>26775</v>
      </c>
      <c r="S265" s="28" t="s">
        <v>26776</v>
      </c>
      <c r="T265" s="31" t="s">
        <v>26777</v>
      </c>
      <c r="U265" s="31" t="s">
        <v>26778</v>
      </c>
      <c r="V265" s="31" t="s">
        <v>26779</v>
      </c>
      <c r="W265" s="12" t="s">
        <v>26780</v>
      </c>
      <c r="X265" s="12" t="s">
        <v>26782</v>
      </c>
      <c r="Y265" s="12" t="s">
        <v>26781</v>
      </c>
      <c r="Z265" s="12" t="s">
        <v>26783</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A239"/>
  <sheetViews>
    <sheetView zoomScale="85" zoomScaleNormal="85" workbookViewId="0">
      <pane xSplit="3" ySplit="1" topLeftCell="D213" activePane="bottomRight" state="frozen"/>
      <selection pane="topRight" activeCell="D1" sqref="D1"/>
      <selection pane="bottomLeft" activeCell="A2" sqref="A2"/>
      <selection pane="bottomRight" activeCell="AG229" sqref="AG229"/>
    </sheetView>
  </sheetViews>
  <sheetFormatPr defaultRowHeight="14.25" x14ac:dyDescent="0.2"/>
  <cols>
    <col min="1" max="1" width="7.875" customWidth="1"/>
    <col min="2" max="2" width="18.875" customWidth="1"/>
    <col min="3" max="3" width="9.75" customWidth="1"/>
    <col min="4" max="6" width="9.125" hidden="1" customWidth="1"/>
    <col min="7" max="7" width="9.5" hidden="1" customWidth="1"/>
    <col min="8" max="16" width="9.125" hidden="1" customWidth="1"/>
    <col min="17" max="17" width="10.5" hidden="1" customWidth="1"/>
    <col min="18" max="18" width="9.125" hidden="1" customWidth="1"/>
    <col min="19" max="19" width="10" hidden="1" customWidth="1"/>
    <col min="20" max="21" width="9.125" hidden="1" customWidth="1"/>
    <col min="22" max="23" width="11.375" hidden="1" customWidth="1"/>
    <col min="24" max="24" width="11" customWidth="1"/>
    <col min="26" max="26" width="10.25" customWidth="1"/>
    <col min="27" max="27" width="11.875" bestFit="1" customWidth="1"/>
    <col min="28" max="29" width="11.875" customWidth="1"/>
    <col min="30" max="30" width="12.375" customWidth="1"/>
    <col min="31" max="31" width="11.375" bestFit="1" customWidth="1"/>
    <col min="32" max="32" width="11.375" customWidth="1"/>
    <col min="33" max="33" width="11" customWidth="1"/>
    <col min="35" max="35" width="10.25" customWidth="1"/>
    <col min="36" max="36" width="11.875" hidden="1" customWidth="1"/>
    <col min="37" max="38" width="9.125" customWidth="1"/>
    <col min="39" max="39" width="11.375" bestFit="1" customWidth="1"/>
    <col min="40" max="40" width="11.375" customWidth="1"/>
    <col min="41" max="42" width="11" customWidth="1"/>
    <col min="44" max="44" width="10.25" customWidth="1"/>
    <col min="45" max="45" width="9.125" hidden="1" customWidth="1"/>
    <col min="46" max="46" width="10.25" hidden="1" customWidth="1"/>
    <col min="47" max="47" width="9.125" customWidth="1"/>
    <col min="48" max="48" width="11.875" bestFit="1" customWidth="1"/>
    <col min="49" max="49" width="14.625" customWidth="1"/>
    <col min="50" max="50" width="11.375" hidden="1" customWidth="1"/>
    <col min="51" max="51" width="11" hidden="1" customWidth="1"/>
    <col min="53" max="53" width="10.25" hidden="1" customWidth="1"/>
    <col min="54" max="54" width="9.125" hidden="1" customWidth="1"/>
    <col min="55" max="55" width="10.25" hidden="1" customWidth="1"/>
    <col min="56" max="58" width="9.125" hidden="1" customWidth="1"/>
    <col min="59" max="59" width="11.125" hidden="1" customWidth="1"/>
    <col min="60" max="60" width="11.375" bestFit="1" customWidth="1"/>
    <col min="61" max="61" width="11" hidden="1" customWidth="1"/>
    <col min="62" max="62" width="0" hidden="1" customWidth="1"/>
    <col min="63" max="63" width="10.25" customWidth="1"/>
    <col min="64" max="64" width="9.125" hidden="1" customWidth="1"/>
    <col min="65" max="65" width="10.25" customWidth="1"/>
    <col min="66" max="66" width="9.125" customWidth="1"/>
    <col min="67" max="68" width="9.125" hidden="1" customWidth="1"/>
    <col min="69" max="69" width="11.125" hidden="1" customWidth="1"/>
    <col min="70" max="70" width="11.25" hidden="1" customWidth="1"/>
    <col min="71" max="71" width="0" hidden="1" customWidth="1"/>
    <col min="72" max="72" width="11.375" bestFit="1" customWidth="1"/>
    <col min="73" max="74" width="0" hidden="1" customWidth="1"/>
    <col min="75" max="75" width="10.25" hidden="1" customWidth="1"/>
    <col min="76" max="80" width="9.125" hidden="1" customWidth="1"/>
    <col min="81" max="81" width="11.25" hidden="1" customWidth="1"/>
    <col min="82" max="83" width="0" hidden="1" customWidth="1"/>
    <col min="85" max="88" width="0" hidden="1" customWidth="1"/>
    <col min="90" max="90" width="0" hidden="1" customWidth="1"/>
    <col min="91" max="91" width="10.25" hidden="1" customWidth="1"/>
    <col min="92" max="92" width="9.125" hidden="1" customWidth="1"/>
    <col min="93" max="95" width="9.125" customWidth="1"/>
    <col min="96" max="98" width="9.125" hidden="1" customWidth="1"/>
    <col min="99" max="100" width="0" hidden="1" customWidth="1"/>
    <col min="101" max="101" width="10.25" hidden="1" customWidth="1"/>
    <col min="102" max="108" width="9.125" hidden="1" customWidth="1"/>
    <col min="109" max="111" width="0" hidden="1" customWidth="1"/>
    <col min="112" max="112" width="10.5" hidden="1" customWidth="1"/>
    <col min="113" max="113" width="0" hidden="1" customWidth="1"/>
    <col min="114" max="115" width="9.125" hidden="1" customWidth="1"/>
    <col min="116" max="117" width="0" hidden="1" customWidth="1"/>
    <col min="119" max="119" width="9.875" hidden="1" customWidth="1"/>
    <col min="120" max="120" width="0" hidden="1" customWidth="1"/>
    <col min="121" max="121" width="9.125" customWidth="1"/>
    <col min="122" max="126" width="9.125" hidden="1" customWidth="1"/>
    <col min="127" max="128" width="0" hidden="1" customWidth="1"/>
    <col min="130" max="132" width="0" hidden="1" customWidth="1"/>
    <col min="133" max="135" width="9.125" hidden="1" customWidth="1"/>
    <col min="136" max="139" width="0" hidden="1" customWidth="1"/>
    <col min="140" max="141" width="9" hidden="1" customWidth="1"/>
    <col min="142" max="143" width="9.125" hidden="1" customWidth="1"/>
    <col min="144" max="144" width="9.125" customWidth="1"/>
    <col min="145" max="145" width="0" hidden="1" customWidth="1"/>
    <col min="146" max="146" width="9" hidden="1" customWidth="1"/>
    <col min="147" max="147" width="0" hidden="1" customWidth="1"/>
    <col min="148" max="148" width="9" hidden="1" customWidth="1"/>
    <col min="149" max="150" width="0" hidden="1" customWidth="1"/>
    <col min="151" max="153" width="9.125" hidden="1" customWidth="1"/>
    <col min="154" max="154" width="0" hidden="1" customWidth="1"/>
    <col min="155" max="156" width="9" hidden="1" customWidth="1"/>
    <col min="157" max="157" width="0" hidden="1" customWidth="1"/>
    <col min="160" max="161" width="9" hidden="1" customWidth="1"/>
    <col min="162" max="164" width="9.125" hidden="1" customWidth="1"/>
    <col min="165" max="167" width="9" hidden="1" customWidth="1"/>
    <col min="168" max="168" width="9.125" hidden="1" customWidth="1"/>
    <col min="169" max="169" width="9" hidden="1" customWidth="1"/>
    <col min="170" max="172" width="9.125" customWidth="1"/>
    <col min="173" max="185" width="9.125" hidden="1" customWidth="1"/>
    <col min="186" max="186" width="9.125" customWidth="1"/>
    <col min="187" max="187" width="11.625" customWidth="1"/>
    <col min="188" max="199" width="9.125" hidden="1" customWidth="1"/>
    <col min="200" max="201" width="9.125" customWidth="1"/>
    <col min="202" max="202" width="9.125" hidden="1" customWidth="1"/>
    <col min="203" max="205" width="9.125" customWidth="1"/>
  </cols>
  <sheetData>
    <row r="1" spans="1:206" s="20" customFormat="1" ht="30.75" customHeight="1" x14ac:dyDescent="0.2">
      <c r="A1" s="17" t="s">
        <v>1663</v>
      </c>
      <c r="B1" s="17" t="s">
        <v>1664</v>
      </c>
      <c r="C1" s="17" t="s">
        <v>10</v>
      </c>
      <c r="D1" s="172" t="s">
        <v>1665</v>
      </c>
      <c r="E1" s="172"/>
      <c r="F1" s="172"/>
      <c r="G1" s="172"/>
      <c r="H1" s="172"/>
      <c r="I1" s="172"/>
      <c r="J1" s="172"/>
      <c r="K1" s="172"/>
      <c r="L1" s="172"/>
      <c r="M1" s="172"/>
      <c r="N1" s="172"/>
      <c r="O1" s="172"/>
      <c r="P1" s="172"/>
      <c r="Q1" s="172"/>
      <c r="R1" s="172"/>
      <c r="S1" s="172"/>
      <c r="T1" s="172"/>
      <c r="U1" s="17"/>
      <c r="V1" s="159" t="s">
        <v>26767</v>
      </c>
      <c r="W1" s="159"/>
      <c r="X1" s="159"/>
      <c r="Y1" s="159"/>
      <c r="Z1" s="159"/>
      <c r="AA1" s="157" t="s">
        <v>26713</v>
      </c>
      <c r="AB1" s="157"/>
      <c r="AC1" s="157"/>
      <c r="AD1" s="157"/>
      <c r="AE1" s="159" t="s">
        <v>26652</v>
      </c>
      <c r="AF1" s="159"/>
      <c r="AG1" s="159"/>
      <c r="AH1" s="159"/>
      <c r="AI1" s="159"/>
      <c r="AJ1" s="157" t="s">
        <v>26654</v>
      </c>
      <c r="AK1" s="157"/>
      <c r="AL1" s="159" t="s">
        <v>26546</v>
      </c>
      <c r="AM1" s="159"/>
      <c r="AN1" s="159"/>
      <c r="AO1" s="159"/>
      <c r="AP1" s="159"/>
      <c r="AQ1" s="159"/>
      <c r="AR1" s="159"/>
      <c r="AS1" s="157" t="s">
        <v>26521</v>
      </c>
      <c r="AT1" s="157"/>
      <c r="AU1" s="157"/>
      <c r="AV1" s="157"/>
      <c r="AW1" s="157"/>
      <c r="AX1" s="159" t="s">
        <v>26417</v>
      </c>
      <c r="AY1" s="159"/>
      <c r="AZ1" s="159"/>
      <c r="BA1" s="159"/>
      <c r="BB1" s="157" t="s">
        <v>26357</v>
      </c>
      <c r="BC1" s="157"/>
      <c r="BD1" s="157"/>
      <c r="BE1" s="157"/>
      <c r="BF1" s="157"/>
      <c r="BG1" s="157"/>
      <c r="BH1" s="159" t="s">
        <v>26416</v>
      </c>
      <c r="BI1" s="159"/>
      <c r="BJ1" s="159"/>
      <c r="BK1" s="159"/>
      <c r="BL1" s="157" t="s">
        <v>26297</v>
      </c>
      <c r="BM1" s="157"/>
      <c r="BN1" s="157"/>
      <c r="BO1" s="157"/>
      <c r="BP1" s="157"/>
      <c r="BQ1" s="157"/>
      <c r="BR1" s="156" t="s">
        <v>26133</v>
      </c>
      <c r="BS1" s="156"/>
      <c r="BT1" s="156"/>
      <c r="BU1" s="156"/>
      <c r="BV1" s="156"/>
      <c r="BW1" s="156"/>
      <c r="BX1" s="157" t="s">
        <v>26073</v>
      </c>
      <c r="BY1" s="157"/>
      <c r="BZ1" s="157"/>
      <c r="CA1" s="157"/>
      <c r="CB1" s="157"/>
      <c r="CC1" s="156" t="s">
        <v>25997</v>
      </c>
      <c r="CD1" s="156"/>
      <c r="CE1" s="156"/>
      <c r="CF1" s="156"/>
      <c r="CG1" s="156"/>
      <c r="CH1" s="156"/>
      <c r="CI1" s="156"/>
      <c r="CJ1" s="156"/>
      <c r="CK1" s="156"/>
      <c r="CL1" s="156"/>
      <c r="CM1" s="156"/>
      <c r="CN1" s="157" t="s">
        <v>25927</v>
      </c>
      <c r="CO1" s="157"/>
      <c r="CP1" s="157"/>
      <c r="CQ1" s="157"/>
      <c r="CR1" s="157"/>
      <c r="CS1" s="157"/>
      <c r="CT1" s="157"/>
      <c r="CU1" s="156" t="s">
        <v>24083</v>
      </c>
      <c r="CV1" s="156"/>
      <c r="CW1" s="156"/>
      <c r="CX1" s="157" t="s">
        <v>24082</v>
      </c>
      <c r="CY1" s="157"/>
      <c r="CZ1" s="157"/>
      <c r="DA1" s="157"/>
      <c r="DB1" s="157"/>
      <c r="DC1" s="157"/>
      <c r="DD1" s="157"/>
      <c r="DE1" s="156" t="s">
        <v>24007</v>
      </c>
      <c r="DF1" s="156"/>
      <c r="DG1" s="156"/>
      <c r="DH1" s="156"/>
      <c r="DI1" s="156"/>
      <c r="DJ1" s="157" t="s">
        <v>23977</v>
      </c>
      <c r="DK1" s="157"/>
      <c r="DL1" s="156">
        <v>45079</v>
      </c>
      <c r="DM1" s="156"/>
      <c r="DN1" s="156"/>
      <c r="DO1" s="156"/>
      <c r="DP1" s="156"/>
      <c r="DQ1" s="157">
        <v>45078</v>
      </c>
      <c r="DR1" s="157"/>
      <c r="DS1" s="157"/>
      <c r="DT1" s="157"/>
      <c r="DU1" s="157"/>
      <c r="DV1" s="157"/>
      <c r="DW1" s="159"/>
      <c r="DX1" s="159"/>
      <c r="DY1" s="159"/>
      <c r="DZ1" s="159"/>
      <c r="EA1" s="159"/>
      <c r="EB1" s="159"/>
      <c r="EC1" s="157" t="s">
        <v>23719</v>
      </c>
      <c r="ED1" s="157"/>
      <c r="EE1" s="157"/>
      <c r="EF1" s="156">
        <v>45075</v>
      </c>
      <c r="EG1" s="156"/>
      <c r="EH1" s="156"/>
      <c r="EI1" s="156"/>
      <c r="EJ1" s="156"/>
      <c r="EK1" s="156"/>
      <c r="EL1" s="157">
        <v>45072</v>
      </c>
      <c r="EM1" s="157"/>
      <c r="EN1" s="157"/>
      <c r="EO1" s="157"/>
      <c r="EP1" s="156">
        <v>45071</v>
      </c>
      <c r="EQ1" s="156"/>
      <c r="ER1" s="156"/>
      <c r="ES1" s="156"/>
      <c r="ET1" s="156"/>
      <c r="EU1" s="157">
        <v>45070</v>
      </c>
      <c r="EV1" s="157"/>
      <c r="EW1" s="157"/>
      <c r="EX1" s="157"/>
      <c r="EY1" s="156">
        <v>45068</v>
      </c>
      <c r="EZ1" s="156"/>
      <c r="FA1" s="156"/>
      <c r="FB1" s="67">
        <v>45067</v>
      </c>
      <c r="FC1" s="156">
        <v>45065</v>
      </c>
      <c r="FD1" s="156"/>
      <c r="FE1" s="156"/>
      <c r="FF1" s="156"/>
      <c r="FG1" s="156"/>
      <c r="FH1" s="157">
        <v>45064</v>
      </c>
      <c r="FI1" s="157"/>
      <c r="FJ1" s="156">
        <v>45063</v>
      </c>
      <c r="FK1" s="156"/>
      <c r="FL1" s="156"/>
      <c r="FM1" s="169">
        <v>45062</v>
      </c>
      <c r="FN1" s="170"/>
      <c r="FO1" s="157">
        <v>45061</v>
      </c>
      <c r="FP1" s="157"/>
      <c r="FQ1" s="156">
        <v>45058</v>
      </c>
      <c r="FR1" s="156"/>
      <c r="FS1" s="156"/>
      <c r="FT1" s="171" t="s">
        <v>22921</v>
      </c>
      <c r="FU1" s="171"/>
      <c r="FV1" s="171"/>
      <c r="FW1" s="171"/>
      <c r="FX1" s="64">
        <v>45056</v>
      </c>
      <c r="FY1" s="169">
        <v>45055</v>
      </c>
      <c r="FZ1" s="170"/>
      <c r="GA1" s="170"/>
      <c r="GB1" s="156">
        <v>45054</v>
      </c>
      <c r="GC1" s="159"/>
      <c r="GD1" s="159"/>
      <c r="GE1" s="159"/>
      <c r="GF1" s="159"/>
      <c r="GG1" s="159"/>
      <c r="GH1" s="159"/>
      <c r="GI1" s="159"/>
      <c r="GJ1" s="169">
        <v>45053</v>
      </c>
      <c r="GK1" s="170"/>
      <c r="GL1" s="170"/>
      <c r="GM1" s="159" t="s">
        <v>22782</v>
      </c>
      <c r="GN1" s="159"/>
      <c r="GO1" s="159"/>
      <c r="GP1" s="159"/>
      <c r="GQ1" s="159"/>
      <c r="GR1" s="159"/>
      <c r="GS1" s="159"/>
      <c r="GT1" s="159"/>
      <c r="GU1" s="159"/>
      <c r="GV1" s="159"/>
      <c r="GW1" s="159"/>
      <c r="GX1" s="159"/>
    </row>
    <row r="2" spans="1:206" ht="14.25" hidden="1" customHeight="1" x14ac:dyDescent="0.2">
      <c r="B2" t="s">
        <v>23886</v>
      </c>
      <c r="C2" s="6">
        <v>45278</v>
      </c>
      <c r="D2" s="154" t="s">
        <v>23882</v>
      </c>
    </row>
    <row r="3" spans="1:206" ht="14.25" hidden="1" customHeight="1" x14ac:dyDescent="0.2">
      <c r="A3" t="s">
        <v>21610</v>
      </c>
      <c r="C3" s="6">
        <v>45286</v>
      </c>
      <c r="D3" s="154"/>
      <c r="E3" s="154" t="s">
        <v>23883</v>
      </c>
    </row>
    <row r="4" spans="1:206" ht="14.25" hidden="1" customHeight="1" x14ac:dyDescent="0.2">
      <c r="A4">
        <v>2019</v>
      </c>
      <c r="C4" s="6">
        <v>44930</v>
      </c>
      <c r="D4" s="6"/>
      <c r="E4" s="154"/>
      <c r="F4" s="154" t="s">
        <v>23884</v>
      </c>
    </row>
    <row r="5" spans="1:206" ht="14.25" hidden="1" customHeight="1" x14ac:dyDescent="0.2">
      <c r="C5" s="6">
        <v>44954</v>
      </c>
      <c r="F5" s="154"/>
    </row>
    <row r="6" spans="1:206" ht="14.25" hidden="1" customHeight="1" x14ac:dyDescent="0.2">
      <c r="A6" t="s">
        <v>19342</v>
      </c>
      <c r="C6" s="6">
        <v>44957</v>
      </c>
      <c r="G6" s="154" t="s">
        <v>23887</v>
      </c>
    </row>
    <row r="7" spans="1:206" ht="14.25" hidden="1" customHeight="1" x14ac:dyDescent="0.2">
      <c r="C7" s="6">
        <v>44976</v>
      </c>
      <c r="F7" s="155" t="s">
        <v>23894</v>
      </c>
      <c r="G7" s="154"/>
    </row>
    <row r="8" spans="1:206" ht="14.25" hidden="1" customHeight="1" x14ac:dyDescent="0.2">
      <c r="C8" s="6">
        <v>45010</v>
      </c>
      <c r="E8" s="155" t="s">
        <v>23895</v>
      </c>
      <c r="F8" s="154"/>
    </row>
    <row r="9" spans="1:206" ht="14.25" hidden="1" customHeight="1" x14ac:dyDescent="0.2">
      <c r="A9" t="s">
        <v>19344</v>
      </c>
      <c r="C9" s="6">
        <v>45035</v>
      </c>
      <c r="E9" s="155"/>
    </row>
    <row r="10" spans="1:206" ht="14.25" hidden="1" customHeight="1" x14ac:dyDescent="0.2">
      <c r="C10" s="6">
        <v>45042</v>
      </c>
      <c r="D10" s="6"/>
      <c r="E10" s="155"/>
    </row>
    <row r="11" spans="1:206" ht="14.25" hidden="1" customHeight="1" x14ac:dyDescent="0.2">
      <c r="A11" t="s">
        <v>19682</v>
      </c>
      <c r="B11" t="s">
        <v>23885</v>
      </c>
      <c r="C11" s="6">
        <v>45052</v>
      </c>
      <c r="D11" s="154" t="s">
        <v>23880</v>
      </c>
    </row>
    <row r="12" spans="1:206" ht="14.25" hidden="1" customHeight="1" x14ac:dyDescent="0.2">
      <c r="A12" t="s">
        <v>21610</v>
      </c>
      <c r="C12" s="6">
        <v>45066</v>
      </c>
      <c r="D12" s="154"/>
      <c r="E12" s="155" t="s">
        <v>23891</v>
      </c>
      <c r="I12" s="154" t="s">
        <v>23888</v>
      </c>
    </row>
    <row r="13" spans="1:206" ht="14.25" hidden="1" customHeight="1" x14ac:dyDescent="0.2">
      <c r="C13" s="6">
        <v>45089</v>
      </c>
      <c r="D13" s="6"/>
      <c r="E13" s="154"/>
      <c r="F13" s="155" t="s">
        <v>23892</v>
      </c>
      <c r="I13" s="154"/>
      <c r="J13" s="155" t="s">
        <v>23890</v>
      </c>
    </row>
    <row r="14" spans="1:206" ht="14.25" hidden="1" customHeight="1" x14ac:dyDescent="0.2">
      <c r="A14" t="s">
        <v>19344</v>
      </c>
      <c r="C14" s="6">
        <v>45101</v>
      </c>
      <c r="D14" s="6"/>
      <c r="F14" s="154"/>
      <c r="J14" s="154"/>
    </row>
    <row r="15" spans="1:206" ht="14.25" hidden="1" customHeight="1" x14ac:dyDescent="0.2">
      <c r="C15" s="6">
        <v>45107</v>
      </c>
      <c r="D15" s="6"/>
      <c r="F15" s="154"/>
      <c r="J15" s="154"/>
      <c r="K15" s="155" t="s">
        <v>23893</v>
      </c>
    </row>
    <row r="16" spans="1:206" ht="14.25" hidden="1" customHeight="1" x14ac:dyDescent="0.2">
      <c r="A16" t="s">
        <v>19342</v>
      </c>
      <c r="C16" s="6">
        <v>45125</v>
      </c>
      <c r="D16" s="6"/>
      <c r="G16" s="154" t="s">
        <v>23881</v>
      </c>
      <c r="K16" s="154"/>
    </row>
    <row r="17" spans="1:12" ht="14.25" hidden="1" customHeight="1" x14ac:dyDescent="0.2">
      <c r="C17" s="6">
        <v>45131</v>
      </c>
      <c r="D17" s="6"/>
      <c r="E17" s="6"/>
      <c r="F17" s="155" t="s">
        <v>23897</v>
      </c>
      <c r="G17" s="154"/>
      <c r="K17" s="154"/>
    </row>
    <row r="18" spans="1:12" ht="14.25" hidden="1" customHeight="1" x14ac:dyDescent="0.2">
      <c r="A18" t="s">
        <v>19341</v>
      </c>
      <c r="C18" s="6">
        <v>45134</v>
      </c>
      <c r="D18" s="6"/>
      <c r="E18" s="155" t="s">
        <v>23898</v>
      </c>
      <c r="F18" s="154"/>
      <c r="G18" s="154"/>
      <c r="K18" s="154"/>
    </row>
    <row r="19" spans="1:12" ht="14.25" hidden="1" customHeight="1" x14ac:dyDescent="0.2">
      <c r="A19" t="s">
        <v>19682</v>
      </c>
      <c r="C19" s="6">
        <v>45227</v>
      </c>
      <c r="D19" s="6"/>
      <c r="E19" s="154"/>
      <c r="G19" s="154"/>
      <c r="H19" s="154" t="s">
        <v>23896</v>
      </c>
      <c r="L19" s="154" t="s">
        <v>23889</v>
      </c>
    </row>
    <row r="20" spans="1:12" ht="14.25" hidden="1" customHeight="1" x14ac:dyDescent="0.2">
      <c r="C20" s="6">
        <v>45259</v>
      </c>
      <c r="D20" s="6"/>
      <c r="E20" s="6"/>
      <c r="H20" s="154"/>
      <c r="I20" s="155" t="s">
        <v>23900</v>
      </c>
      <c r="L20" s="154"/>
    </row>
    <row r="21" spans="1:12" ht="14.25" hidden="1" customHeight="1" x14ac:dyDescent="0.2">
      <c r="C21" s="6">
        <v>45285</v>
      </c>
      <c r="D21" s="6"/>
      <c r="E21" s="6"/>
      <c r="H21" s="155" t="s">
        <v>23899</v>
      </c>
      <c r="I21" s="154"/>
      <c r="J21" s="155" t="s">
        <v>23901</v>
      </c>
    </row>
    <row r="22" spans="1:12" ht="14.25" hidden="1" customHeight="1" x14ac:dyDescent="0.2">
      <c r="A22">
        <v>2020</v>
      </c>
      <c r="B22" t="s">
        <v>23913</v>
      </c>
      <c r="C22" s="6">
        <v>44942</v>
      </c>
      <c r="D22" s="6"/>
      <c r="E22" s="6"/>
      <c r="H22" s="154"/>
      <c r="J22" s="154"/>
      <c r="K22" s="155" t="s">
        <v>23902</v>
      </c>
    </row>
    <row r="23" spans="1:12" ht="14.25" hidden="1" customHeight="1" x14ac:dyDescent="0.2">
      <c r="C23" s="6">
        <v>44968</v>
      </c>
      <c r="D23" s="6"/>
      <c r="E23" s="154" t="s">
        <v>23909</v>
      </c>
      <c r="F23" s="154" t="s">
        <v>23912</v>
      </c>
      <c r="K23" s="154"/>
    </row>
    <row r="24" spans="1:12" ht="14.25" hidden="1" customHeight="1" x14ac:dyDescent="0.2">
      <c r="C24" s="6">
        <v>45003</v>
      </c>
      <c r="D24" s="6"/>
      <c r="E24" s="154"/>
      <c r="F24" s="154"/>
      <c r="L24" s="145" t="s">
        <v>23908</v>
      </c>
    </row>
    <row r="25" spans="1:12" ht="14.25" hidden="1" customHeight="1" x14ac:dyDescent="0.2">
      <c r="C25" s="6">
        <v>45032</v>
      </c>
      <c r="D25" s="6"/>
      <c r="E25" s="6"/>
      <c r="F25" s="154"/>
      <c r="H25" s="145" t="s">
        <v>17653</v>
      </c>
      <c r="L25" s="145"/>
    </row>
    <row r="26" spans="1:12" ht="14.25" hidden="1" customHeight="1" x14ac:dyDescent="0.2">
      <c r="C26" s="6">
        <v>45071</v>
      </c>
      <c r="D26" s="154" t="s">
        <v>23906</v>
      </c>
      <c r="E26" s="154" t="s">
        <v>23888</v>
      </c>
      <c r="H26" s="145"/>
    </row>
    <row r="27" spans="1:12" ht="14.25" hidden="1" customHeight="1" x14ac:dyDescent="0.2">
      <c r="C27" s="6">
        <v>45080</v>
      </c>
      <c r="D27" s="154"/>
      <c r="E27" s="154"/>
      <c r="G27" s="154" t="s">
        <v>23910</v>
      </c>
      <c r="I27" s="154" t="s">
        <v>23907</v>
      </c>
    </row>
    <row r="28" spans="1:12" ht="14.25" hidden="1" customHeight="1" x14ac:dyDescent="0.2">
      <c r="C28" s="6"/>
      <c r="D28" s="6"/>
      <c r="E28" s="154"/>
      <c r="G28" s="154"/>
      <c r="I28" s="154"/>
    </row>
    <row r="29" spans="1:12" ht="14.25" hidden="1" customHeight="1" x14ac:dyDescent="0.2">
      <c r="C29" s="6"/>
      <c r="D29" s="6"/>
      <c r="E29" s="6"/>
    </row>
    <row r="30" spans="1:12" ht="14.25" hidden="1" customHeight="1" x14ac:dyDescent="0.2">
      <c r="B30" t="s">
        <v>70</v>
      </c>
      <c r="C30" s="6"/>
      <c r="D30" s="6"/>
      <c r="E30" s="145" t="s">
        <v>23911</v>
      </c>
    </row>
    <row r="31" spans="1:12" ht="14.25" hidden="1" customHeight="1" x14ac:dyDescent="0.2">
      <c r="C31" s="6">
        <v>45226</v>
      </c>
      <c r="D31" s="145" t="s">
        <v>27</v>
      </c>
      <c r="E31" s="145"/>
      <c r="H31" s="154" t="s">
        <v>23903</v>
      </c>
    </row>
    <row r="32" spans="1:12" ht="14.25" hidden="1" customHeight="1" x14ac:dyDescent="0.2">
      <c r="C32" s="6">
        <v>44147</v>
      </c>
      <c r="D32" s="145"/>
      <c r="H32" s="154"/>
      <c r="I32" s="154" t="s">
        <v>23904</v>
      </c>
    </row>
    <row r="33" spans="1:11" ht="14.25" hidden="1" customHeight="1" x14ac:dyDescent="0.2">
      <c r="C33" s="6">
        <v>44193</v>
      </c>
      <c r="D33" s="145"/>
      <c r="E33" s="145" t="s">
        <v>28</v>
      </c>
      <c r="I33" s="154"/>
      <c r="J33" s="154" t="s">
        <v>23905</v>
      </c>
    </row>
    <row r="34" spans="1:11" ht="14.25" hidden="1" customHeight="1" x14ac:dyDescent="0.2">
      <c r="A34">
        <v>2021</v>
      </c>
      <c r="B34" t="s">
        <v>69</v>
      </c>
      <c r="C34" s="6">
        <v>44201</v>
      </c>
      <c r="E34" s="145"/>
      <c r="F34" s="145" t="s">
        <v>29</v>
      </c>
      <c r="J34" s="154"/>
    </row>
    <row r="35" spans="1:11" ht="14.25" hidden="1" customHeight="1" x14ac:dyDescent="0.2">
      <c r="A35" t="s">
        <v>19336</v>
      </c>
      <c r="B35">
        <v>3500</v>
      </c>
      <c r="C35" s="6">
        <v>44209</v>
      </c>
      <c r="D35" s="154" t="s">
        <v>25</v>
      </c>
      <c r="F35" s="145"/>
    </row>
    <row r="36" spans="1:11" ht="14.25" hidden="1" customHeight="1" x14ac:dyDescent="0.2">
      <c r="C36" s="7">
        <v>44215</v>
      </c>
      <c r="D36" s="154"/>
    </row>
    <row r="37" spans="1:11" ht="14.25" hidden="1" customHeight="1" x14ac:dyDescent="0.2">
      <c r="A37" t="s">
        <v>19337</v>
      </c>
      <c r="C37" s="7">
        <v>44231</v>
      </c>
      <c r="E37" s="154" t="s">
        <v>32</v>
      </c>
      <c r="I37" s="1"/>
    </row>
    <row r="38" spans="1:11" ht="14.25" hidden="1" customHeight="1" x14ac:dyDescent="0.2">
      <c r="C38" s="7">
        <v>44235</v>
      </c>
      <c r="E38" s="154"/>
      <c r="F38" s="143" t="s">
        <v>31</v>
      </c>
    </row>
    <row r="39" spans="1:11" ht="14.25" hidden="1" customHeight="1" x14ac:dyDescent="0.2">
      <c r="B39">
        <v>3700</v>
      </c>
      <c r="C39" s="7">
        <v>44251</v>
      </c>
      <c r="E39" s="154"/>
      <c r="F39" s="143"/>
      <c r="G39" s="143" t="s">
        <v>30</v>
      </c>
    </row>
    <row r="40" spans="1:11" ht="14.25" hidden="1" customHeight="1" x14ac:dyDescent="0.2">
      <c r="C40" s="7">
        <v>44263</v>
      </c>
      <c r="F40" s="143"/>
      <c r="G40" s="143"/>
    </row>
    <row r="41" spans="1:11" ht="14.25" hidden="1" customHeight="1" x14ac:dyDescent="0.2">
      <c r="B41">
        <v>3300</v>
      </c>
      <c r="C41" s="7">
        <v>44267</v>
      </c>
      <c r="G41" s="155" t="s">
        <v>26</v>
      </c>
    </row>
    <row r="42" spans="1:11" ht="14.25" hidden="1" customHeight="1" x14ac:dyDescent="0.2">
      <c r="A42" t="s">
        <v>19338</v>
      </c>
      <c r="C42" s="6">
        <v>44292</v>
      </c>
      <c r="D42" s="163" t="s">
        <v>33</v>
      </c>
      <c r="G42" s="155"/>
      <c r="H42" s="158" t="s">
        <v>36</v>
      </c>
      <c r="I42" s="143" t="s">
        <v>37</v>
      </c>
    </row>
    <row r="43" spans="1:11" ht="14.25" hidden="1" customHeight="1" x14ac:dyDescent="0.2">
      <c r="C43" s="6">
        <v>44313</v>
      </c>
      <c r="D43" s="163"/>
      <c r="E43" s="158" t="s">
        <v>34</v>
      </c>
      <c r="F43" s="160" t="s">
        <v>35</v>
      </c>
      <c r="H43" s="158"/>
      <c r="I43" s="143"/>
    </row>
    <row r="44" spans="1:11" ht="14.25" hidden="1" customHeight="1" x14ac:dyDescent="0.2">
      <c r="C44" s="6">
        <v>44335</v>
      </c>
      <c r="D44" s="163"/>
      <c r="E44" s="158"/>
      <c r="F44" s="160"/>
      <c r="G44" s="161" t="s">
        <v>40</v>
      </c>
      <c r="H44" s="158"/>
      <c r="I44" s="143"/>
      <c r="J44" s="143" t="s">
        <v>38</v>
      </c>
      <c r="K44" s="152" t="s">
        <v>39</v>
      </c>
    </row>
    <row r="45" spans="1:11" ht="14.25" hidden="1" customHeight="1" x14ac:dyDescent="0.2">
      <c r="C45" s="6"/>
      <c r="D45" s="163"/>
      <c r="E45" s="158"/>
      <c r="F45" s="160"/>
      <c r="G45" s="161"/>
      <c r="H45" s="158"/>
      <c r="I45" s="143"/>
      <c r="J45" s="143"/>
      <c r="K45" s="152"/>
    </row>
    <row r="46" spans="1:11" ht="14.25" hidden="1" customHeight="1" x14ac:dyDescent="0.2">
      <c r="B46">
        <v>3600</v>
      </c>
      <c r="C46" s="6">
        <v>44355</v>
      </c>
      <c r="E46" s="158"/>
      <c r="F46" s="160"/>
      <c r="G46" s="161"/>
      <c r="H46" s="158"/>
      <c r="J46" s="143"/>
      <c r="K46" s="152"/>
    </row>
    <row r="47" spans="1:11" ht="14.25" hidden="1" customHeight="1" x14ac:dyDescent="0.2">
      <c r="C47" s="6">
        <v>44364</v>
      </c>
      <c r="E47" s="4"/>
      <c r="F47" s="5"/>
      <c r="G47" s="161"/>
      <c r="H47" s="158"/>
      <c r="J47" s="143"/>
      <c r="K47" s="152"/>
    </row>
    <row r="48" spans="1:11" ht="14.25" hidden="1" customHeight="1" x14ac:dyDescent="0.2">
      <c r="C48" s="6">
        <v>44371</v>
      </c>
      <c r="F48" s="3"/>
      <c r="H48" s="158"/>
      <c r="K48" s="161" t="s">
        <v>45</v>
      </c>
    </row>
    <row r="49" spans="1:14" ht="14.25" hidden="1" customHeight="1" x14ac:dyDescent="0.2">
      <c r="C49" s="6">
        <v>44378</v>
      </c>
      <c r="G49" s="160" t="s">
        <v>41</v>
      </c>
      <c r="H49" s="158"/>
      <c r="I49" s="158" t="s">
        <v>42</v>
      </c>
      <c r="J49" s="160" t="s">
        <v>43</v>
      </c>
      <c r="K49" s="161"/>
    </row>
    <row r="50" spans="1:14" ht="14.25" hidden="1" customHeight="1" x14ac:dyDescent="0.2">
      <c r="B50">
        <v>3300</v>
      </c>
      <c r="G50" s="160"/>
      <c r="I50" s="158"/>
      <c r="J50" s="160"/>
      <c r="K50" s="161"/>
    </row>
    <row r="51" spans="1:14" ht="14.25" hidden="1" customHeight="1" x14ac:dyDescent="0.2">
      <c r="C51" s="6">
        <v>44414</v>
      </c>
      <c r="G51" s="160"/>
      <c r="I51" s="158"/>
      <c r="J51" s="160"/>
      <c r="K51" s="161"/>
      <c r="L51" s="158" t="s">
        <v>44</v>
      </c>
    </row>
    <row r="52" spans="1:14" ht="14.25" hidden="1" customHeight="1" x14ac:dyDescent="0.2">
      <c r="C52" s="6"/>
      <c r="G52" s="160"/>
      <c r="I52" s="158"/>
      <c r="J52" s="160"/>
      <c r="K52" s="161"/>
      <c r="L52" s="158"/>
    </row>
    <row r="53" spans="1:14" ht="14.25" hidden="1" customHeight="1" x14ac:dyDescent="0.2">
      <c r="C53" s="6">
        <v>44440</v>
      </c>
      <c r="G53" s="160"/>
      <c r="I53" s="158"/>
      <c r="J53" s="160"/>
      <c r="K53" s="161"/>
      <c r="L53" s="158"/>
    </row>
    <row r="54" spans="1:14" ht="14.25" hidden="1" customHeight="1" x14ac:dyDescent="0.2">
      <c r="B54">
        <v>3700</v>
      </c>
      <c r="C54" s="6">
        <v>44453</v>
      </c>
      <c r="G54" s="160"/>
      <c r="K54" s="161"/>
      <c r="L54" s="158"/>
    </row>
    <row r="55" spans="1:14" ht="14.25" hidden="1" customHeight="1" x14ac:dyDescent="0.2">
      <c r="L55" s="158"/>
    </row>
    <row r="56" spans="1:14" ht="14.25" hidden="1" customHeight="1" x14ac:dyDescent="0.2">
      <c r="C56" s="6">
        <v>44498</v>
      </c>
      <c r="L56" s="158"/>
    </row>
    <row r="57" spans="1:14" ht="14.25" hidden="1" customHeight="1" x14ac:dyDescent="0.2">
      <c r="C57" s="6">
        <v>44501</v>
      </c>
      <c r="L57" s="158"/>
    </row>
    <row r="58" spans="1:14" ht="14.25" hidden="1" customHeight="1" x14ac:dyDescent="0.2">
      <c r="C58" s="6">
        <v>44519</v>
      </c>
      <c r="K58" s="143" t="s">
        <v>46</v>
      </c>
      <c r="L58" s="143" t="s">
        <v>47</v>
      </c>
      <c r="M58" s="152" t="s">
        <v>48</v>
      </c>
    </row>
    <row r="59" spans="1:14" ht="14.25" hidden="1" customHeight="1" x14ac:dyDescent="0.2">
      <c r="A59">
        <v>2022</v>
      </c>
      <c r="B59" t="s">
        <v>0</v>
      </c>
      <c r="C59" s="6">
        <v>44551</v>
      </c>
      <c r="K59" s="143"/>
      <c r="L59" s="143"/>
      <c r="M59" s="152"/>
      <c r="N59" s="143" t="s">
        <v>49</v>
      </c>
    </row>
    <row r="60" spans="1:14" ht="14.25" hidden="1" customHeight="1" x14ac:dyDescent="0.2">
      <c r="B60">
        <v>3700</v>
      </c>
      <c r="C60" s="6">
        <v>44562</v>
      </c>
      <c r="L60" s="143"/>
      <c r="N60" s="143"/>
    </row>
    <row r="61" spans="1:14" ht="14.25" hidden="1" customHeight="1" x14ac:dyDescent="0.2">
      <c r="C61" s="6">
        <v>44579</v>
      </c>
      <c r="L61" s="143"/>
      <c r="N61" s="143"/>
    </row>
    <row r="62" spans="1:14" ht="15" hidden="1" customHeight="1" x14ac:dyDescent="0.2">
      <c r="C62" s="6">
        <v>44599</v>
      </c>
      <c r="J62" s="143" t="s">
        <v>1381</v>
      </c>
      <c r="M62" s="143" t="s">
        <v>8</v>
      </c>
    </row>
    <row r="63" spans="1:14" ht="15" hidden="1" customHeight="1" x14ac:dyDescent="0.2">
      <c r="A63" t="s">
        <v>19336</v>
      </c>
      <c r="B63" t="s">
        <v>78</v>
      </c>
      <c r="C63" s="6">
        <v>44622</v>
      </c>
      <c r="J63" s="143"/>
      <c r="K63" s="150" t="s">
        <v>72</v>
      </c>
      <c r="M63" s="143"/>
    </row>
    <row r="64" spans="1:14" ht="15" hidden="1" customHeight="1" x14ac:dyDescent="0.2">
      <c r="C64" s="6">
        <v>44631</v>
      </c>
      <c r="J64" s="143"/>
      <c r="K64" s="151"/>
      <c r="M64" s="143"/>
      <c r="N64" s="150" t="s">
        <v>76</v>
      </c>
    </row>
    <row r="65" spans="1:21" ht="15" hidden="1" customHeight="1" x14ac:dyDescent="0.2">
      <c r="C65" s="6">
        <v>44641</v>
      </c>
      <c r="K65" s="151"/>
      <c r="M65" s="143"/>
      <c r="N65" s="151"/>
      <c r="O65" s="143" t="s">
        <v>50</v>
      </c>
      <c r="T65" s="144" t="s">
        <v>7</v>
      </c>
      <c r="U65" s="11"/>
    </row>
    <row r="66" spans="1:21" ht="15" hidden="1" customHeight="1" x14ac:dyDescent="0.2">
      <c r="A66" t="s">
        <v>19337</v>
      </c>
      <c r="B66" t="s">
        <v>0</v>
      </c>
      <c r="C66" s="6">
        <v>44663</v>
      </c>
      <c r="N66" s="151"/>
      <c r="O66" s="143"/>
      <c r="T66" s="144"/>
      <c r="U66" s="11"/>
    </row>
    <row r="67" spans="1:21" ht="15" hidden="1" customHeight="1" x14ac:dyDescent="0.2">
      <c r="B67">
        <v>2860</v>
      </c>
      <c r="C67" s="6">
        <v>44676</v>
      </c>
      <c r="K67" s="143" t="s">
        <v>53</v>
      </c>
      <c r="L67" s="165" t="s">
        <v>77</v>
      </c>
      <c r="M67" s="143" t="s">
        <v>8</v>
      </c>
      <c r="N67" s="143" t="s">
        <v>51</v>
      </c>
      <c r="O67" s="143"/>
      <c r="T67" s="144"/>
      <c r="U67" s="11"/>
    </row>
    <row r="68" spans="1:21" ht="15" hidden="1" customHeight="1" x14ac:dyDescent="0.2">
      <c r="C68" s="6">
        <v>44694</v>
      </c>
      <c r="I68" s="144" t="s">
        <v>57</v>
      </c>
      <c r="J68" s="164" t="s">
        <v>75</v>
      </c>
      <c r="K68" s="143"/>
      <c r="L68" s="152"/>
      <c r="M68" s="143"/>
      <c r="N68" s="143"/>
      <c r="O68" s="143"/>
      <c r="P68" s="152" t="s">
        <v>73</v>
      </c>
      <c r="R68" s="162" t="s">
        <v>71</v>
      </c>
      <c r="S68" s="143" t="s">
        <v>54</v>
      </c>
      <c r="T68" s="144"/>
      <c r="U68" s="11"/>
    </row>
    <row r="69" spans="1:21" ht="15" hidden="1" customHeight="1" x14ac:dyDescent="0.2">
      <c r="A69" t="s">
        <v>19338</v>
      </c>
      <c r="B69" t="s">
        <v>79</v>
      </c>
      <c r="C69" s="6">
        <v>44702</v>
      </c>
      <c r="D69" s="145" t="s">
        <v>56</v>
      </c>
      <c r="I69" s="144"/>
      <c r="J69" s="164"/>
      <c r="K69" s="143"/>
      <c r="L69" s="143" t="s">
        <v>52</v>
      </c>
      <c r="M69" s="143"/>
      <c r="N69" s="143"/>
      <c r="O69" s="152" t="s">
        <v>55</v>
      </c>
      <c r="P69" s="152"/>
      <c r="Q69" s="152" t="s">
        <v>74</v>
      </c>
      <c r="R69" s="155"/>
      <c r="S69" s="143"/>
      <c r="T69" s="144"/>
      <c r="U69" s="11"/>
    </row>
    <row r="70" spans="1:21" ht="15" hidden="1" customHeight="1" x14ac:dyDescent="0.2">
      <c r="B70" t="s">
        <v>81</v>
      </c>
      <c r="C70" s="6">
        <v>44721</v>
      </c>
      <c r="D70" s="145"/>
      <c r="E70" s="144" t="s">
        <v>63</v>
      </c>
      <c r="G70" s="152" t="s">
        <v>58</v>
      </c>
      <c r="I70" s="144"/>
      <c r="J70" s="164"/>
      <c r="L70" s="143"/>
      <c r="O70" s="152"/>
      <c r="P70" s="152"/>
      <c r="Q70" s="152"/>
      <c r="R70" s="155"/>
      <c r="S70" s="143"/>
      <c r="T70" s="144"/>
      <c r="U70" s="11"/>
    </row>
    <row r="71" spans="1:21" ht="15" hidden="1" customHeight="1" x14ac:dyDescent="0.2">
      <c r="C71" s="6">
        <v>44725</v>
      </c>
      <c r="D71" s="145"/>
      <c r="E71" s="144"/>
      <c r="G71" s="152"/>
      <c r="H71" s="143" t="s">
        <v>15</v>
      </c>
      <c r="I71" s="144"/>
      <c r="J71" s="164"/>
      <c r="L71" s="9"/>
      <c r="O71" s="152"/>
      <c r="P71" s="10"/>
      <c r="Q71" s="10"/>
      <c r="R71" s="155"/>
      <c r="S71" s="143"/>
      <c r="T71" s="11"/>
      <c r="U71" s="11"/>
    </row>
    <row r="72" spans="1:21" ht="15" hidden="1" customHeight="1" x14ac:dyDescent="0.2">
      <c r="A72" s="13"/>
      <c r="B72">
        <v>3316</v>
      </c>
      <c r="C72" s="6">
        <v>44729</v>
      </c>
      <c r="D72" s="145"/>
      <c r="E72" s="144"/>
      <c r="F72" s="149" t="s">
        <v>1659</v>
      </c>
      <c r="G72" s="152"/>
      <c r="H72" s="143"/>
      <c r="I72" s="144"/>
      <c r="J72" s="164"/>
      <c r="O72" s="152"/>
      <c r="R72" s="155"/>
      <c r="S72" s="143"/>
    </row>
    <row r="73" spans="1:21" ht="15" hidden="1" customHeight="1" x14ac:dyDescent="0.2">
      <c r="E73" s="144"/>
      <c r="F73" s="149"/>
      <c r="G73" s="152"/>
      <c r="H73" s="143"/>
      <c r="I73" s="144"/>
      <c r="J73" s="164"/>
      <c r="O73" s="152"/>
      <c r="R73" s="155"/>
      <c r="S73" s="143"/>
    </row>
    <row r="74" spans="1:21" ht="15" hidden="1" customHeight="1" x14ac:dyDescent="0.2">
      <c r="A74" s="14" t="s">
        <v>19339</v>
      </c>
      <c r="B74" t="s">
        <v>14703</v>
      </c>
      <c r="C74" s="6">
        <v>44740</v>
      </c>
      <c r="E74" s="144"/>
      <c r="F74" s="149"/>
      <c r="G74" s="152"/>
      <c r="H74" s="143"/>
      <c r="I74" s="144"/>
      <c r="J74" s="164"/>
      <c r="O74" s="152"/>
      <c r="R74" s="155"/>
      <c r="S74" s="143"/>
      <c r="T74" s="143" t="s">
        <v>1660</v>
      </c>
      <c r="U74" s="9"/>
    </row>
    <row r="75" spans="1:21" ht="15" hidden="1" customHeight="1" x14ac:dyDescent="0.2">
      <c r="B75" t="s">
        <v>26494</v>
      </c>
      <c r="C75" s="6">
        <v>45110</v>
      </c>
      <c r="O75" s="152"/>
      <c r="R75" s="155"/>
      <c r="S75" s="143"/>
      <c r="T75" s="143"/>
      <c r="U75" s="9"/>
    </row>
    <row r="76" spans="1:21" ht="15" hidden="1" customHeight="1" x14ac:dyDescent="0.2">
      <c r="B76">
        <v>3424</v>
      </c>
      <c r="C76" s="6">
        <v>44747</v>
      </c>
      <c r="J76" s="145" t="s">
        <v>15097</v>
      </c>
      <c r="P76" s="143" t="s">
        <v>1661</v>
      </c>
      <c r="Q76" s="143" t="s">
        <v>1662</v>
      </c>
      <c r="R76" s="155"/>
      <c r="S76" s="143"/>
      <c r="T76" s="143"/>
      <c r="U76" s="9"/>
    </row>
    <row r="77" spans="1:21" ht="15" hidden="1" customHeight="1" x14ac:dyDescent="0.2">
      <c r="C77" s="6">
        <v>44750</v>
      </c>
      <c r="J77" s="144"/>
      <c r="P77" s="143"/>
      <c r="Q77" s="143"/>
      <c r="R77" s="155"/>
      <c r="T77" s="143"/>
      <c r="U77" s="9"/>
    </row>
    <row r="78" spans="1:21" ht="15" hidden="1" customHeight="1" x14ac:dyDescent="0.2">
      <c r="B78">
        <v>3226</v>
      </c>
      <c r="C78" s="6">
        <v>44761</v>
      </c>
      <c r="J78" s="144"/>
      <c r="K78" s="145" t="s">
        <v>15096</v>
      </c>
      <c r="P78" s="143"/>
      <c r="Q78" s="143"/>
      <c r="R78" s="155"/>
      <c r="S78" s="149" t="s">
        <v>986</v>
      </c>
    </row>
    <row r="79" spans="1:21" ht="15" hidden="1" customHeight="1" x14ac:dyDescent="0.2">
      <c r="A79" t="s">
        <v>26493</v>
      </c>
      <c r="C79" s="6">
        <v>44762</v>
      </c>
      <c r="J79" s="144"/>
      <c r="K79" s="144"/>
      <c r="O79" s="143" t="s">
        <v>1910</v>
      </c>
      <c r="S79" s="149"/>
    </row>
    <row r="80" spans="1:21" ht="15" hidden="1" customHeight="1" x14ac:dyDescent="0.2">
      <c r="B80" t="s">
        <v>14704</v>
      </c>
      <c r="C80" s="6">
        <v>44767</v>
      </c>
      <c r="E80" s="155" t="s">
        <v>14714</v>
      </c>
      <c r="J80" s="144"/>
      <c r="K80" s="144"/>
      <c r="L80" s="145" t="s">
        <v>15095</v>
      </c>
      <c r="O80" s="143"/>
      <c r="P80" s="143" t="s">
        <v>1878</v>
      </c>
      <c r="S80" s="149"/>
    </row>
    <row r="81" spans="1:16" ht="15" hidden="1" customHeight="1" x14ac:dyDescent="0.2">
      <c r="C81" s="6">
        <v>44774</v>
      </c>
      <c r="E81" s="155"/>
      <c r="J81" s="144"/>
      <c r="K81" s="144"/>
      <c r="L81" s="144"/>
      <c r="O81" s="143"/>
      <c r="P81" s="143"/>
    </row>
    <row r="82" spans="1:16" ht="15" hidden="1" customHeight="1" x14ac:dyDescent="0.2">
      <c r="A82" t="s">
        <v>19341</v>
      </c>
      <c r="C82" s="6">
        <v>44775</v>
      </c>
      <c r="E82" s="155"/>
      <c r="J82" s="144"/>
      <c r="K82" s="144"/>
      <c r="L82" s="144"/>
      <c r="O82" s="143"/>
      <c r="P82" s="143"/>
    </row>
    <row r="83" spans="1:16" ht="15" hidden="1" customHeight="1" x14ac:dyDescent="0.2">
      <c r="B83">
        <v>3163</v>
      </c>
      <c r="C83" s="6">
        <v>44776</v>
      </c>
      <c r="D83" s="152" t="s">
        <v>14715</v>
      </c>
      <c r="E83" s="155"/>
      <c r="F83" s="152" t="s">
        <v>26495</v>
      </c>
      <c r="J83" s="144"/>
      <c r="K83" s="144"/>
      <c r="L83" s="144"/>
      <c r="M83" s="145" t="s">
        <v>15094</v>
      </c>
      <c r="N83" s="145" t="s">
        <v>15098</v>
      </c>
    </row>
    <row r="84" spans="1:16" ht="15" hidden="1" customHeight="1" x14ac:dyDescent="0.2">
      <c r="A84" t="s">
        <v>19517</v>
      </c>
      <c r="B84" s="21" t="s">
        <v>17230</v>
      </c>
      <c r="C84" s="6">
        <v>44778</v>
      </c>
      <c r="D84" s="143"/>
      <c r="E84" s="155"/>
      <c r="F84" s="143"/>
      <c r="G84" s="152" t="s">
        <v>14717</v>
      </c>
      <c r="K84" s="144"/>
      <c r="L84" s="144"/>
      <c r="M84" s="144"/>
      <c r="N84" s="144"/>
    </row>
    <row r="85" spans="1:16" ht="15" hidden="1" customHeight="1" x14ac:dyDescent="0.2">
      <c r="B85" s="16"/>
      <c r="C85" s="6">
        <v>44782</v>
      </c>
      <c r="D85" s="143"/>
      <c r="E85" s="155"/>
      <c r="F85" s="143"/>
      <c r="G85" s="143"/>
      <c r="H85" s="152" t="s">
        <v>26496</v>
      </c>
      <c r="I85" s="148" t="s">
        <v>14716</v>
      </c>
      <c r="K85" s="144"/>
      <c r="L85" s="144"/>
      <c r="M85" s="144"/>
      <c r="N85" s="144"/>
    </row>
    <row r="86" spans="1:16" ht="15" hidden="1" customHeight="1" x14ac:dyDescent="0.2">
      <c r="C86" s="6">
        <v>44784</v>
      </c>
      <c r="D86" s="143"/>
      <c r="E86" s="155"/>
      <c r="F86" s="154" t="s">
        <v>15087</v>
      </c>
      <c r="H86" s="143"/>
      <c r="I86" s="149"/>
      <c r="J86" s="152" t="s">
        <v>14718</v>
      </c>
      <c r="K86" s="144"/>
      <c r="L86" s="144"/>
      <c r="M86" s="144"/>
      <c r="N86" s="144"/>
    </row>
    <row r="87" spans="1:16" ht="15" hidden="1" customHeight="1" x14ac:dyDescent="0.2">
      <c r="B87">
        <v>3296</v>
      </c>
      <c r="C87" s="6">
        <v>44790</v>
      </c>
      <c r="D87" s="143"/>
      <c r="E87" s="151" t="s">
        <v>19623</v>
      </c>
      <c r="F87" s="154"/>
      <c r="I87" s="149"/>
      <c r="J87" s="143"/>
      <c r="K87" s="144"/>
      <c r="L87" s="144"/>
      <c r="M87" s="144"/>
      <c r="N87" s="144"/>
    </row>
    <row r="88" spans="1:16" ht="15" hidden="1" customHeight="1" x14ac:dyDescent="0.2">
      <c r="A88" t="s">
        <v>19517</v>
      </c>
      <c r="B88" t="s">
        <v>15092</v>
      </c>
      <c r="C88" s="6">
        <v>44792</v>
      </c>
      <c r="D88" s="143"/>
      <c r="E88" s="151"/>
      <c r="F88" s="154"/>
      <c r="G88" s="154" t="s">
        <v>15088</v>
      </c>
      <c r="L88" s="144"/>
      <c r="M88" s="144"/>
      <c r="N88" s="144"/>
    </row>
    <row r="89" spans="1:16" ht="15" hidden="1" customHeight="1" x14ac:dyDescent="0.2">
      <c r="B89" t="s">
        <v>15093</v>
      </c>
      <c r="C89" s="6">
        <v>44795</v>
      </c>
      <c r="E89" s="151"/>
      <c r="F89" s="154"/>
      <c r="G89" s="154"/>
      <c r="L89" s="144"/>
      <c r="M89" s="144"/>
      <c r="N89" s="144"/>
    </row>
    <row r="90" spans="1:16" ht="15" hidden="1" customHeight="1" x14ac:dyDescent="0.2">
      <c r="C90" s="6">
        <v>44799</v>
      </c>
      <c r="G90" s="154"/>
      <c r="H90" s="143" t="s">
        <v>15099</v>
      </c>
      <c r="L90" s="144"/>
      <c r="M90" s="144"/>
      <c r="N90" s="144"/>
    </row>
    <row r="91" spans="1:16" ht="15" hidden="1" customHeight="1" x14ac:dyDescent="0.2">
      <c r="C91" s="6">
        <v>44802</v>
      </c>
      <c r="E91" s="154" t="s">
        <v>15089</v>
      </c>
      <c r="H91" s="143"/>
      <c r="L91" s="144"/>
      <c r="M91" s="144"/>
      <c r="N91" s="144"/>
    </row>
    <row r="92" spans="1:16" ht="15" hidden="1" customHeight="1" x14ac:dyDescent="0.2">
      <c r="C92" s="6">
        <v>44805</v>
      </c>
      <c r="E92" s="154"/>
      <c r="F92" s="154" t="s">
        <v>15090</v>
      </c>
      <c r="H92" s="143"/>
      <c r="L92" s="144"/>
      <c r="M92" s="144"/>
      <c r="N92" s="144"/>
    </row>
    <row r="93" spans="1:16" ht="15" hidden="1" customHeight="1" x14ac:dyDescent="0.2">
      <c r="B93" t="s">
        <v>15091</v>
      </c>
      <c r="C93" s="6">
        <v>44806</v>
      </c>
      <c r="E93" s="154"/>
      <c r="F93" s="154"/>
      <c r="H93" s="143"/>
      <c r="L93" s="144"/>
      <c r="M93" s="144"/>
      <c r="N93" s="144"/>
    </row>
    <row r="94" spans="1:16" ht="15" hidden="1" customHeight="1" x14ac:dyDescent="0.2">
      <c r="B94">
        <v>3172</v>
      </c>
      <c r="C94" s="6">
        <v>44809</v>
      </c>
      <c r="F94" s="154"/>
      <c r="H94" s="143"/>
      <c r="L94" s="144"/>
      <c r="M94" s="144"/>
      <c r="N94" s="144"/>
    </row>
    <row r="95" spans="1:16" ht="15" hidden="1" customHeight="1" x14ac:dyDescent="0.2">
      <c r="C95" s="6">
        <v>44813</v>
      </c>
      <c r="D95" s="143" t="s">
        <v>15601</v>
      </c>
      <c r="F95" s="154"/>
      <c r="L95" s="144"/>
      <c r="M95" s="144"/>
      <c r="N95" s="144"/>
    </row>
    <row r="96" spans="1:16" ht="15" hidden="1" customHeight="1" x14ac:dyDescent="0.2">
      <c r="A96" t="s">
        <v>19516</v>
      </c>
      <c r="B96">
        <v>3278</v>
      </c>
      <c r="C96" s="6">
        <v>44817</v>
      </c>
      <c r="D96" s="143"/>
      <c r="F96" s="143" t="s">
        <v>15602</v>
      </c>
    </row>
    <row r="97" spans="1:15" ht="15" hidden="1" customHeight="1" x14ac:dyDescent="0.2">
      <c r="C97" s="6"/>
      <c r="F97" s="143"/>
      <c r="G97" s="143" t="s">
        <v>15603</v>
      </c>
    </row>
    <row r="98" spans="1:15" ht="15" hidden="1" customHeight="1" x14ac:dyDescent="0.2">
      <c r="C98" s="6">
        <v>44832</v>
      </c>
      <c r="E98" s="143" t="s">
        <v>15604</v>
      </c>
      <c r="F98" s="143"/>
      <c r="G98" s="143"/>
      <c r="I98" s="155" t="s">
        <v>15747</v>
      </c>
      <c r="L98" s="143" t="s">
        <v>15745</v>
      </c>
      <c r="M98" s="143" t="s">
        <v>15744</v>
      </c>
    </row>
    <row r="99" spans="1:15" ht="15" hidden="1" customHeight="1" x14ac:dyDescent="0.2">
      <c r="A99" t="s">
        <v>19340</v>
      </c>
      <c r="B99" t="s">
        <v>15746</v>
      </c>
      <c r="C99" s="6">
        <v>44834</v>
      </c>
      <c r="E99" s="143"/>
      <c r="I99" s="155"/>
      <c r="J99" s="152" t="s">
        <v>15748</v>
      </c>
      <c r="L99" s="143"/>
      <c r="M99" s="143"/>
    </row>
    <row r="100" spans="1:15" ht="15" hidden="1" customHeight="1" x14ac:dyDescent="0.2">
      <c r="C100" s="6">
        <v>44844</v>
      </c>
      <c r="H100" s="155" t="s">
        <v>26497</v>
      </c>
      <c r="I100" s="155"/>
      <c r="J100" s="143"/>
      <c r="L100" s="143"/>
      <c r="M100" s="143"/>
    </row>
    <row r="101" spans="1:15" ht="15" hidden="1" customHeight="1" x14ac:dyDescent="0.2">
      <c r="C101" s="6">
        <v>44845</v>
      </c>
      <c r="G101" s="152" t="s">
        <v>15749</v>
      </c>
      <c r="H101" s="154"/>
      <c r="I101" s="155"/>
      <c r="J101" s="143"/>
      <c r="L101" s="143"/>
    </row>
    <row r="102" spans="1:15" ht="15" hidden="1" customHeight="1" x14ac:dyDescent="0.2">
      <c r="B102">
        <v>2934</v>
      </c>
      <c r="C102" s="6">
        <v>44846</v>
      </c>
      <c r="G102" s="143"/>
      <c r="H102" s="154"/>
      <c r="I102" s="155"/>
      <c r="J102" s="143"/>
      <c r="L102" s="143"/>
    </row>
    <row r="103" spans="1:15" ht="15" hidden="1" customHeight="1" x14ac:dyDescent="0.2">
      <c r="C103" s="6">
        <v>44851</v>
      </c>
      <c r="E103" s="152" t="s">
        <v>16598</v>
      </c>
      <c r="G103" s="143"/>
      <c r="H103" s="154"/>
      <c r="I103" s="155"/>
      <c r="J103" s="143"/>
    </row>
    <row r="104" spans="1:15" ht="15" hidden="1" customHeight="1" x14ac:dyDescent="0.2">
      <c r="B104">
        <v>3099</v>
      </c>
      <c r="C104" s="6">
        <v>44852</v>
      </c>
      <c r="E104" s="143"/>
      <c r="G104" s="143"/>
      <c r="I104" s="155"/>
    </row>
    <row r="105" spans="1:15" ht="15" hidden="1" customHeight="1" x14ac:dyDescent="0.2">
      <c r="C105" s="6">
        <v>44858</v>
      </c>
      <c r="E105" s="143"/>
      <c r="H105" s="143" t="s">
        <v>16599</v>
      </c>
      <c r="I105" s="155"/>
      <c r="J105" s="155" t="s">
        <v>16600</v>
      </c>
    </row>
    <row r="106" spans="1:15" ht="15" hidden="1" customHeight="1" x14ac:dyDescent="0.2">
      <c r="A106" t="s">
        <v>19625</v>
      </c>
      <c r="C106" s="6">
        <v>44861</v>
      </c>
      <c r="E106" s="143"/>
      <c r="H106" s="143"/>
      <c r="I106" s="155"/>
      <c r="J106" s="155"/>
    </row>
    <row r="107" spans="1:15" ht="15" hidden="1" customHeight="1" x14ac:dyDescent="0.2">
      <c r="C107" s="6">
        <v>44862</v>
      </c>
      <c r="E107" s="143"/>
      <c r="H107" s="143"/>
      <c r="I107" s="155"/>
      <c r="J107" s="154"/>
    </row>
    <row r="108" spans="1:15" ht="15" hidden="1" customHeight="1" x14ac:dyDescent="0.2">
      <c r="B108">
        <v>2885</v>
      </c>
      <c r="C108" s="6">
        <v>44865</v>
      </c>
      <c r="E108" s="143"/>
      <c r="F108" s="154" t="s">
        <v>16601</v>
      </c>
      <c r="G108" s="145" t="s">
        <v>17653</v>
      </c>
      <c r="I108" s="155"/>
      <c r="J108" s="154"/>
    </row>
    <row r="109" spans="1:15" ht="15" hidden="1" customHeight="1" x14ac:dyDescent="0.2">
      <c r="A109" t="s">
        <v>19517</v>
      </c>
      <c r="B109" t="s">
        <v>16602</v>
      </c>
      <c r="C109" s="6">
        <v>44867</v>
      </c>
      <c r="D109" s="152" t="s">
        <v>17652</v>
      </c>
      <c r="E109" s="143"/>
      <c r="F109" s="154"/>
      <c r="G109" s="145"/>
      <c r="H109" s="152" t="s">
        <v>17659</v>
      </c>
      <c r="I109" s="155"/>
      <c r="J109" s="154"/>
    </row>
    <row r="110" spans="1:15" ht="15" hidden="1" customHeight="1" x14ac:dyDescent="0.2">
      <c r="C110" s="6">
        <v>44875</v>
      </c>
      <c r="D110" s="152"/>
      <c r="E110" s="152" t="s">
        <v>17854</v>
      </c>
      <c r="F110" s="154"/>
      <c r="G110" s="145"/>
      <c r="H110" s="152"/>
      <c r="I110" s="155"/>
    </row>
    <row r="111" spans="1:15" ht="15" hidden="1" customHeight="1" x14ac:dyDescent="0.2">
      <c r="A111" t="s">
        <v>19337</v>
      </c>
      <c r="B111" t="s">
        <v>18366</v>
      </c>
      <c r="C111" s="6">
        <v>44882</v>
      </c>
      <c r="D111" s="152"/>
      <c r="E111" s="152"/>
      <c r="F111" s="154"/>
      <c r="G111" s="145"/>
      <c r="H111" s="152"/>
      <c r="I111" s="155"/>
      <c r="N111" s="144" t="s">
        <v>17654</v>
      </c>
      <c r="O111" s="144" t="s">
        <v>17655</v>
      </c>
    </row>
    <row r="112" spans="1:15" ht="15" hidden="1" customHeight="1" x14ac:dyDescent="0.2">
      <c r="B112" t="s">
        <v>17660</v>
      </c>
      <c r="C112" s="6">
        <v>44883</v>
      </c>
      <c r="D112" s="152"/>
      <c r="E112" s="152"/>
      <c r="G112" s="145"/>
      <c r="H112" s="152"/>
      <c r="N112" s="144"/>
      <c r="O112" s="144"/>
    </row>
    <row r="113" spans="1:18" ht="15" hidden="1" customHeight="1" x14ac:dyDescent="0.2">
      <c r="C113" s="6">
        <v>44887</v>
      </c>
      <c r="D113" s="152"/>
      <c r="E113" s="152"/>
      <c r="G113" s="145"/>
      <c r="N113" s="144"/>
      <c r="O113" s="144"/>
      <c r="P113" s="144" t="s">
        <v>17656</v>
      </c>
    </row>
    <row r="114" spans="1:18" ht="15" hidden="1" customHeight="1" x14ac:dyDescent="0.2">
      <c r="B114" t="s">
        <v>17661</v>
      </c>
      <c r="C114" s="6">
        <v>44889</v>
      </c>
      <c r="E114" s="152"/>
      <c r="F114" s="152" t="s">
        <v>17855</v>
      </c>
      <c r="G114" s="145"/>
      <c r="N114" s="144"/>
      <c r="O114" s="144"/>
      <c r="P114" s="144"/>
      <c r="Q114" s="152" t="s">
        <v>17657</v>
      </c>
      <c r="R114" s="152" t="s">
        <v>17658</v>
      </c>
    </row>
    <row r="115" spans="1:18" ht="15" hidden="1" customHeight="1" x14ac:dyDescent="0.2">
      <c r="C115" s="6">
        <v>44895</v>
      </c>
      <c r="F115" s="152"/>
      <c r="G115" s="145"/>
      <c r="K115" s="152" t="s">
        <v>52</v>
      </c>
      <c r="N115" s="144"/>
      <c r="O115" s="144"/>
      <c r="P115" s="144"/>
      <c r="Q115" s="152"/>
      <c r="R115" s="152"/>
    </row>
    <row r="116" spans="1:18" ht="15" hidden="1" customHeight="1" x14ac:dyDescent="0.2">
      <c r="C116" s="6">
        <v>44896</v>
      </c>
      <c r="E116" s="152" t="s">
        <v>17856</v>
      </c>
      <c r="F116" s="152"/>
      <c r="G116" s="145"/>
      <c r="H116" s="152" t="s">
        <v>18839</v>
      </c>
      <c r="K116" s="152"/>
      <c r="N116" s="144"/>
      <c r="O116" s="144"/>
      <c r="P116" s="144"/>
      <c r="Q116" s="152"/>
      <c r="R116" s="152"/>
    </row>
    <row r="117" spans="1:18" ht="15" hidden="1" customHeight="1" x14ac:dyDescent="0.2">
      <c r="C117" s="6">
        <v>44901</v>
      </c>
      <c r="D117" s="152" t="s">
        <v>17857</v>
      </c>
      <c r="E117" s="152"/>
      <c r="F117" s="152"/>
      <c r="G117" s="145"/>
      <c r="H117" s="152"/>
      <c r="K117" s="152"/>
      <c r="L117" s="152" t="s">
        <v>18368</v>
      </c>
      <c r="N117" s="144"/>
      <c r="O117" s="144"/>
      <c r="P117" s="144"/>
    </row>
    <row r="118" spans="1:18" ht="15" hidden="1" customHeight="1" x14ac:dyDescent="0.2">
      <c r="A118" t="s">
        <v>19338</v>
      </c>
      <c r="B118" t="s">
        <v>18367</v>
      </c>
      <c r="C118" s="6">
        <v>44902</v>
      </c>
      <c r="D118" s="152"/>
      <c r="E118" s="152"/>
      <c r="F118" s="152"/>
      <c r="H118" s="152"/>
      <c r="K118" s="152"/>
      <c r="L118" s="152"/>
    </row>
    <row r="119" spans="1:18" ht="15" hidden="1" customHeight="1" x14ac:dyDescent="0.2">
      <c r="B119">
        <v>3226</v>
      </c>
      <c r="C119" s="6">
        <v>44903</v>
      </c>
      <c r="D119" s="152"/>
      <c r="E119" s="152"/>
      <c r="H119" s="152"/>
      <c r="K119" s="152"/>
      <c r="L119" s="152"/>
    </row>
    <row r="120" spans="1:18" ht="15" hidden="1" customHeight="1" x14ac:dyDescent="0.2">
      <c r="C120" s="6">
        <v>44904</v>
      </c>
      <c r="D120" s="152"/>
      <c r="E120" s="152"/>
      <c r="H120" s="152"/>
      <c r="L120" s="152"/>
    </row>
    <row r="121" spans="1:18" ht="15" hidden="1" customHeight="1" x14ac:dyDescent="0.2">
      <c r="C121" s="6">
        <v>44907</v>
      </c>
      <c r="D121" s="152"/>
      <c r="E121" s="152"/>
      <c r="H121" s="152"/>
      <c r="L121" s="152"/>
      <c r="N121" s="152" t="s">
        <v>17974</v>
      </c>
    </row>
    <row r="122" spans="1:18" ht="15" hidden="1" customHeight="1" x14ac:dyDescent="0.2">
      <c r="B122" t="s">
        <v>19626</v>
      </c>
      <c r="C122" s="6">
        <v>44912</v>
      </c>
      <c r="D122" s="152"/>
      <c r="H122" s="152"/>
      <c r="I122" s="152" t="s">
        <v>18840</v>
      </c>
      <c r="L122" s="152"/>
      <c r="M122" s="152" t="s">
        <v>18369</v>
      </c>
      <c r="N122" s="152"/>
    </row>
    <row r="123" spans="1:18" ht="15" hidden="1" customHeight="1" x14ac:dyDescent="0.2">
      <c r="C123" s="6">
        <v>44913</v>
      </c>
      <c r="I123" s="152"/>
      <c r="L123" s="152"/>
      <c r="M123" s="152"/>
      <c r="N123" s="152"/>
    </row>
    <row r="124" spans="1:18" ht="15" hidden="1" customHeight="1" x14ac:dyDescent="0.2">
      <c r="B124">
        <v>3038</v>
      </c>
      <c r="C124" s="6">
        <v>44918</v>
      </c>
      <c r="I124" s="152"/>
      <c r="L124" s="152"/>
      <c r="M124" s="152"/>
    </row>
    <row r="125" spans="1:18" ht="15" hidden="1" customHeight="1" x14ac:dyDescent="0.2">
      <c r="C125" s="6">
        <v>44921</v>
      </c>
      <c r="I125" s="152"/>
      <c r="K125" s="152" t="s">
        <v>18130</v>
      </c>
      <c r="N125" s="152" t="s">
        <v>18370</v>
      </c>
    </row>
    <row r="126" spans="1:18" ht="15" hidden="1" customHeight="1" x14ac:dyDescent="0.2">
      <c r="A126">
        <v>2023</v>
      </c>
      <c r="C126" s="6">
        <v>44923</v>
      </c>
      <c r="I126" s="152"/>
      <c r="J126" s="152" t="s">
        <v>18841</v>
      </c>
      <c r="K126" s="152"/>
      <c r="N126" s="152"/>
    </row>
    <row r="127" spans="1:18" ht="15" hidden="1" customHeight="1" x14ac:dyDescent="0.2">
      <c r="C127" s="6">
        <v>44925</v>
      </c>
      <c r="J127" s="152"/>
      <c r="K127" s="152"/>
      <c r="N127" s="152"/>
    </row>
    <row r="128" spans="1:18" ht="15" hidden="1" customHeight="1" x14ac:dyDescent="0.2">
      <c r="C128" s="6">
        <v>44929</v>
      </c>
      <c r="J128" s="152"/>
    </row>
    <row r="129" spans="1:17" ht="15" hidden="1" customHeight="1" x14ac:dyDescent="0.2">
      <c r="C129" s="6">
        <v>44930</v>
      </c>
      <c r="J129" s="152"/>
    </row>
    <row r="130" spans="1:17" ht="15" hidden="1" customHeight="1" x14ac:dyDescent="0.2">
      <c r="A130" t="s">
        <v>19339</v>
      </c>
      <c r="B130" t="s">
        <v>14741</v>
      </c>
      <c r="C130" s="6">
        <v>44931</v>
      </c>
      <c r="D130" s="152" t="s">
        <v>18736</v>
      </c>
      <c r="J130" s="152"/>
    </row>
    <row r="131" spans="1:17" ht="15" hidden="1" customHeight="1" x14ac:dyDescent="0.2">
      <c r="C131" s="6">
        <v>44935</v>
      </c>
      <c r="D131" s="152"/>
      <c r="J131" s="152"/>
    </row>
    <row r="132" spans="1:17" ht="15" hidden="1" customHeight="1" x14ac:dyDescent="0.2">
      <c r="C132" s="6">
        <v>44938</v>
      </c>
      <c r="D132" s="152"/>
      <c r="E132" s="152" t="s">
        <v>18737</v>
      </c>
      <c r="I132" s="152" t="s">
        <v>18842</v>
      </c>
      <c r="J132" s="152"/>
    </row>
    <row r="133" spans="1:17" ht="15" hidden="1" customHeight="1" x14ac:dyDescent="0.2">
      <c r="D133" s="152"/>
      <c r="E133" s="152"/>
      <c r="I133" s="152"/>
    </row>
    <row r="134" spans="1:17" ht="15" hidden="1" customHeight="1" x14ac:dyDescent="0.2">
      <c r="D134" s="152"/>
      <c r="E134" s="152"/>
      <c r="I134" s="152"/>
      <c r="O134" s="38" t="s">
        <v>19115</v>
      </c>
      <c r="P134" s="39" t="s">
        <v>19116</v>
      </c>
      <c r="Q134" s="40" t="s">
        <v>19126</v>
      </c>
    </row>
    <row r="135" spans="1:17" ht="15" hidden="1" customHeight="1" x14ac:dyDescent="0.2">
      <c r="C135" s="6">
        <v>44944</v>
      </c>
      <c r="E135" s="152"/>
      <c r="F135" s="152" t="s">
        <v>18838</v>
      </c>
      <c r="I135" s="152"/>
      <c r="O135" t="s">
        <v>19117</v>
      </c>
      <c r="Q135" s="167" t="s">
        <v>19131</v>
      </c>
    </row>
    <row r="136" spans="1:17" ht="15" hidden="1" customHeight="1" x14ac:dyDescent="0.2">
      <c r="C136" s="6">
        <v>44946</v>
      </c>
      <c r="E136" s="152"/>
      <c r="F136" s="152"/>
      <c r="H136" s="152" t="s">
        <v>19014</v>
      </c>
      <c r="I136" s="152"/>
      <c r="P136" t="s">
        <v>19118</v>
      </c>
      <c r="Q136" s="167"/>
    </row>
    <row r="137" spans="1:17" ht="15" hidden="1" customHeight="1" x14ac:dyDescent="0.2">
      <c r="F137" s="152"/>
      <c r="H137" s="152"/>
      <c r="I137" s="152"/>
      <c r="Q137" s="167"/>
    </row>
    <row r="138" spans="1:17" ht="15" hidden="1" customHeight="1" x14ac:dyDescent="0.2">
      <c r="A138" t="s">
        <v>19624</v>
      </c>
      <c r="B138" t="s">
        <v>19299</v>
      </c>
      <c r="C138" s="6">
        <v>44956</v>
      </c>
      <c r="F138" s="152"/>
      <c r="H138" s="152"/>
      <c r="I138" s="152"/>
      <c r="K138" s="152" t="s">
        <v>19127</v>
      </c>
      <c r="Q138" s="167"/>
    </row>
    <row r="139" spans="1:17" ht="15" hidden="1" customHeight="1" x14ac:dyDescent="0.2">
      <c r="C139" s="6">
        <v>44957</v>
      </c>
      <c r="F139" s="152"/>
      <c r="H139" s="152"/>
      <c r="K139" s="143"/>
      <c r="O139" t="s">
        <v>19119</v>
      </c>
      <c r="P139" t="s">
        <v>19120</v>
      </c>
      <c r="Q139" s="168" t="s">
        <v>19130</v>
      </c>
    </row>
    <row r="140" spans="1:17" ht="15" hidden="1" customHeight="1" x14ac:dyDescent="0.2">
      <c r="C140" s="6">
        <v>44958</v>
      </c>
      <c r="F140" s="152"/>
      <c r="H140" s="152"/>
      <c r="K140" s="143"/>
      <c r="Q140" s="168"/>
    </row>
    <row r="141" spans="1:17" ht="15" hidden="1" customHeight="1" x14ac:dyDescent="0.2">
      <c r="C141" s="6">
        <v>44960</v>
      </c>
      <c r="K141" s="143"/>
      <c r="L141" s="152" t="s">
        <v>19129</v>
      </c>
      <c r="O141" t="s">
        <v>19123</v>
      </c>
      <c r="P141" t="s">
        <v>19121</v>
      </c>
      <c r="Q141" s="168" t="s">
        <v>19132</v>
      </c>
    </row>
    <row r="142" spans="1:17" ht="15" hidden="1" customHeight="1" x14ac:dyDescent="0.2">
      <c r="K142" s="143"/>
      <c r="L142" s="143"/>
      <c r="Q142" s="168"/>
    </row>
    <row r="143" spans="1:17" ht="15" hidden="1" customHeight="1" x14ac:dyDescent="0.2">
      <c r="C143" s="6">
        <v>44964</v>
      </c>
      <c r="K143" s="143"/>
      <c r="L143" s="143"/>
      <c r="M143" s="152" t="s">
        <v>19128</v>
      </c>
      <c r="P143" t="s">
        <v>19122</v>
      </c>
      <c r="Q143" s="168" t="s">
        <v>19133</v>
      </c>
    </row>
    <row r="144" spans="1:17" ht="15" hidden="1" customHeight="1" x14ac:dyDescent="0.2">
      <c r="C144" s="6">
        <v>44965</v>
      </c>
      <c r="K144" s="143"/>
      <c r="L144" s="143"/>
      <c r="M144" s="143"/>
      <c r="O144" t="s">
        <v>19124</v>
      </c>
      <c r="P144" t="s">
        <v>19125</v>
      </c>
      <c r="Q144" s="168"/>
    </row>
    <row r="145" spans="1:17" ht="15" hidden="1" customHeight="1" x14ac:dyDescent="0.2">
      <c r="L145" s="143"/>
      <c r="M145" s="143"/>
      <c r="Q145" s="168"/>
    </row>
    <row r="146" spans="1:17" ht="15" hidden="1" customHeight="1" x14ac:dyDescent="0.2">
      <c r="C146" s="6">
        <v>44967</v>
      </c>
      <c r="L146" s="143"/>
      <c r="M146" s="143"/>
      <c r="Q146" s="168"/>
    </row>
    <row r="147" spans="1:17" ht="15" hidden="1" customHeight="1" x14ac:dyDescent="0.2">
      <c r="M147" s="143"/>
      <c r="Q147" s="168"/>
    </row>
    <row r="148" spans="1:17" ht="15" hidden="1" customHeight="1" x14ac:dyDescent="0.2">
      <c r="L148" s="165" t="s">
        <v>19343</v>
      </c>
    </row>
    <row r="149" spans="1:17" ht="15" hidden="1" customHeight="1" x14ac:dyDescent="0.2">
      <c r="C149" s="6">
        <v>44972</v>
      </c>
      <c r="L149" s="143"/>
      <c r="O149" t="s">
        <v>19208</v>
      </c>
      <c r="P149" t="s">
        <v>19207</v>
      </c>
      <c r="Q149" s="166" t="s">
        <v>19209</v>
      </c>
    </row>
    <row r="150" spans="1:17" ht="15" hidden="1" customHeight="1" x14ac:dyDescent="0.2">
      <c r="A150" t="s">
        <v>19344</v>
      </c>
      <c r="C150" s="6">
        <v>44973</v>
      </c>
      <c r="L150" s="143"/>
      <c r="Q150" s="166"/>
    </row>
    <row r="151" spans="1:17" ht="15" hidden="1" customHeight="1" x14ac:dyDescent="0.2">
      <c r="K151" s="165" t="s">
        <v>19345</v>
      </c>
    </row>
    <row r="152" spans="1:17" ht="15" hidden="1" customHeight="1" x14ac:dyDescent="0.2">
      <c r="K152" s="165"/>
    </row>
    <row r="153" spans="1:17" ht="15" hidden="1" customHeight="1" x14ac:dyDescent="0.2">
      <c r="C153" s="6">
        <v>44978</v>
      </c>
      <c r="D153" s="152" t="s">
        <v>19620</v>
      </c>
      <c r="K153" s="165"/>
    </row>
    <row r="154" spans="1:17" ht="15" hidden="1" customHeight="1" x14ac:dyDescent="0.2">
      <c r="A154" t="s">
        <v>19341</v>
      </c>
      <c r="C154" s="6">
        <v>44979</v>
      </c>
      <c r="D154" s="152"/>
      <c r="E154" s="152" t="s">
        <v>19622</v>
      </c>
      <c r="K154" s="165"/>
    </row>
    <row r="155" spans="1:17" ht="15" hidden="1" customHeight="1" x14ac:dyDescent="0.2">
      <c r="C155" s="6">
        <v>44984</v>
      </c>
      <c r="D155" s="152"/>
      <c r="E155" s="143"/>
      <c r="F155" s="152" t="s">
        <v>19660</v>
      </c>
    </row>
    <row r="156" spans="1:17" ht="15" hidden="1" customHeight="1" x14ac:dyDescent="0.2">
      <c r="C156" s="6">
        <v>44985</v>
      </c>
      <c r="D156" s="152"/>
      <c r="E156" s="143"/>
      <c r="F156" s="152"/>
    </row>
    <row r="157" spans="1:17" ht="15" hidden="1" customHeight="1" x14ac:dyDescent="0.2">
      <c r="C157" s="6">
        <v>44986</v>
      </c>
      <c r="D157" s="152"/>
      <c r="E157" s="143"/>
      <c r="F157" s="152"/>
      <c r="L157" s="152" t="s">
        <v>19979</v>
      </c>
    </row>
    <row r="158" spans="1:17" ht="15" hidden="1" customHeight="1" x14ac:dyDescent="0.2">
      <c r="A158" t="s">
        <v>19517</v>
      </c>
      <c r="B158" t="s">
        <v>20422</v>
      </c>
      <c r="C158" s="6">
        <v>44987</v>
      </c>
      <c r="E158" s="143"/>
      <c r="F158" s="152"/>
      <c r="J158" s="152" t="s">
        <v>19975</v>
      </c>
      <c r="L158" s="152"/>
    </row>
    <row r="159" spans="1:17" ht="15" hidden="1" customHeight="1" x14ac:dyDescent="0.2">
      <c r="C159" s="6">
        <v>44988</v>
      </c>
      <c r="F159" s="152"/>
      <c r="J159" s="152"/>
      <c r="L159" s="152"/>
    </row>
    <row r="160" spans="1:17" ht="15" hidden="1" customHeight="1" x14ac:dyDescent="0.2">
      <c r="J160" s="152"/>
      <c r="L160" s="152"/>
      <c r="O160" t="s">
        <v>19980</v>
      </c>
    </row>
    <row r="161" spans="1:17" ht="15" hidden="1" customHeight="1" x14ac:dyDescent="0.2">
      <c r="B161" s="48">
        <v>3342</v>
      </c>
      <c r="C161" s="6">
        <v>44992</v>
      </c>
      <c r="J161" s="152"/>
      <c r="K161" s="152" t="s">
        <v>19974</v>
      </c>
      <c r="L161" s="152"/>
    </row>
    <row r="162" spans="1:17" ht="15" hidden="1" customHeight="1" x14ac:dyDescent="0.2">
      <c r="C162" s="6">
        <v>44993</v>
      </c>
      <c r="J162" s="152"/>
      <c r="K162" s="152"/>
      <c r="L162" s="152"/>
      <c r="O162" t="s">
        <v>19979</v>
      </c>
      <c r="P162" t="s">
        <v>19979</v>
      </c>
    </row>
    <row r="163" spans="1:17" ht="15" hidden="1" customHeight="1" x14ac:dyDescent="0.2">
      <c r="C163" s="6">
        <v>44994</v>
      </c>
      <c r="J163" s="152"/>
      <c r="K163" s="152"/>
      <c r="L163" s="152"/>
      <c r="P163" t="s">
        <v>19976</v>
      </c>
      <c r="Q163" s="41" t="s">
        <v>19978</v>
      </c>
    </row>
    <row r="164" spans="1:17" ht="15" hidden="1" customHeight="1" x14ac:dyDescent="0.2">
      <c r="C164" s="6">
        <v>44995</v>
      </c>
      <c r="K164" s="152"/>
      <c r="L164" s="152"/>
      <c r="O164" t="s">
        <v>19977</v>
      </c>
      <c r="Q164" t="s">
        <v>19981</v>
      </c>
    </row>
    <row r="165" spans="1:17" ht="15" hidden="1" customHeight="1" x14ac:dyDescent="0.2">
      <c r="C165" s="6">
        <v>44996</v>
      </c>
      <c r="K165" s="152"/>
      <c r="L165" s="152"/>
    </row>
    <row r="166" spans="1:17" ht="15" hidden="1" customHeight="1" x14ac:dyDescent="0.2">
      <c r="C166" s="6">
        <v>44998</v>
      </c>
      <c r="D166" s="158" t="s">
        <v>21544</v>
      </c>
      <c r="H166" s="152" t="s">
        <v>21542</v>
      </c>
      <c r="L166" s="152"/>
      <c r="M166" s="152" t="s">
        <v>20506</v>
      </c>
    </row>
    <row r="167" spans="1:17" ht="15" hidden="1" customHeight="1" x14ac:dyDescent="0.2">
      <c r="B167" s="56">
        <v>3216</v>
      </c>
      <c r="C167" s="6">
        <v>45000</v>
      </c>
      <c r="D167" s="158"/>
      <c r="H167" s="152"/>
      <c r="L167" s="152"/>
      <c r="M167" s="152"/>
      <c r="N167" s="152" t="s">
        <v>20507</v>
      </c>
    </row>
    <row r="168" spans="1:17" ht="15" hidden="1" customHeight="1" x14ac:dyDescent="0.2">
      <c r="C168" s="6">
        <v>45001</v>
      </c>
      <c r="D168" s="158"/>
      <c r="H168" s="152"/>
      <c r="L168" s="152"/>
      <c r="M168" s="152"/>
      <c r="N168" s="143"/>
      <c r="O168" t="s">
        <v>20426</v>
      </c>
      <c r="P168" t="s">
        <v>20423</v>
      </c>
      <c r="Q168" t="s">
        <v>20427</v>
      </c>
    </row>
    <row r="169" spans="1:17" ht="15" hidden="1" customHeight="1" x14ac:dyDescent="0.2">
      <c r="A169" t="s">
        <v>19342</v>
      </c>
      <c r="B169" t="s">
        <v>23238</v>
      </c>
      <c r="C169" s="6">
        <v>45002</v>
      </c>
      <c r="D169" s="158"/>
      <c r="H169" s="152"/>
      <c r="I169" s="158" t="s">
        <v>21341</v>
      </c>
      <c r="L169" s="152"/>
      <c r="M169" s="152"/>
      <c r="N169" s="143"/>
      <c r="O169" t="s">
        <v>20424</v>
      </c>
      <c r="Q169" t="s">
        <v>20425</v>
      </c>
    </row>
    <row r="170" spans="1:17" ht="15" hidden="1" customHeight="1" x14ac:dyDescent="0.2">
      <c r="C170" s="6">
        <v>45005</v>
      </c>
      <c r="D170" s="158"/>
      <c r="H170" s="152"/>
      <c r="I170" s="158"/>
      <c r="M170" s="152"/>
      <c r="N170" s="143"/>
    </row>
    <row r="171" spans="1:17" ht="15" hidden="1" customHeight="1" x14ac:dyDescent="0.2">
      <c r="C171" s="6">
        <v>45006</v>
      </c>
      <c r="D171" s="158"/>
      <c r="H171" s="152"/>
      <c r="I171" s="158"/>
      <c r="M171" s="152"/>
      <c r="N171" s="143"/>
      <c r="O171" t="s">
        <v>20509</v>
      </c>
      <c r="P171" t="s">
        <v>20508</v>
      </c>
      <c r="Q171" s="43" t="s">
        <v>20510</v>
      </c>
    </row>
    <row r="172" spans="1:17" ht="15" hidden="1" customHeight="1" x14ac:dyDescent="0.2">
      <c r="A172" t="s">
        <v>21610</v>
      </c>
      <c r="C172" s="6">
        <v>45007</v>
      </c>
      <c r="D172" s="158"/>
      <c r="E172" s="158" t="s">
        <v>21543</v>
      </c>
      <c r="G172" s="152" t="s">
        <v>21063</v>
      </c>
      <c r="H172" s="152"/>
      <c r="I172" s="158"/>
      <c r="J172" s="158" t="s">
        <v>21540</v>
      </c>
    </row>
    <row r="173" spans="1:17" ht="15" hidden="1" customHeight="1" x14ac:dyDescent="0.2">
      <c r="C173" s="6">
        <v>45008</v>
      </c>
      <c r="D173" s="158"/>
      <c r="E173" s="158"/>
      <c r="G173" s="152"/>
      <c r="I173" s="158"/>
      <c r="J173" s="160"/>
    </row>
    <row r="174" spans="1:17" ht="15" hidden="1" customHeight="1" x14ac:dyDescent="0.2">
      <c r="C174" s="6">
        <v>45009</v>
      </c>
      <c r="E174" s="158"/>
      <c r="G174" s="152"/>
      <c r="I174" s="158"/>
      <c r="J174" s="160"/>
    </row>
    <row r="175" spans="1:17" ht="15" hidden="1" customHeight="1" x14ac:dyDescent="0.2">
      <c r="B175" t="s">
        <v>20915</v>
      </c>
      <c r="C175" s="6">
        <v>45012</v>
      </c>
      <c r="E175" s="158"/>
      <c r="G175" s="152"/>
      <c r="I175" s="158"/>
      <c r="J175" s="160"/>
    </row>
    <row r="176" spans="1:17" ht="15" hidden="1" customHeight="1" x14ac:dyDescent="0.2">
      <c r="A176" t="s">
        <v>21611</v>
      </c>
      <c r="C176" s="6">
        <v>45013</v>
      </c>
      <c r="E176" s="158"/>
      <c r="G176" s="152"/>
      <c r="H176" s="152" t="s">
        <v>21282</v>
      </c>
      <c r="I176" s="158"/>
      <c r="J176" s="160"/>
    </row>
    <row r="177" spans="1:206" ht="15" hidden="1" customHeight="1" x14ac:dyDescent="0.2">
      <c r="C177" s="6">
        <v>45014</v>
      </c>
      <c r="E177" s="158"/>
      <c r="G177" s="152"/>
      <c r="H177" s="152"/>
      <c r="I177" s="158"/>
      <c r="J177" s="160"/>
    </row>
    <row r="178" spans="1:206" ht="15" hidden="1" customHeight="1" x14ac:dyDescent="0.2">
      <c r="B178" s="56">
        <v>3220</v>
      </c>
      <c r="C178" s="6">
        <v>45015</v>
      </c>
      <c r="E178" s="158"/>
      <c r="H178" s="152"/>
      <c r="I178" s="158"/>
      <c r="J178" s="160"/>
      <c r="K178" s="158" t="s">
        <v>21541</v>
      </c>
    </row>
    <row r="179" spans="1:206" ht="15" hidden="1" customHeight="1" x14ac:dyDescent="0.2">
      <c r="C179" s="6">
        <v>45016</v>
      </c>
      <c r="E179" s="158"/>
      <c r="F179" s="158" t="s">
        <v>21545</v>
      </c>
      <c r="H179" s="152"/>
      <c r="I179" s="158"/>
      <c r="J179" s="160"/>
      <c r="K179" s="158"/>
    </row>
    <row r="180" spans="1:206" ht="14.25" hidden="1" customHeight="1" x14ac:dyDescent="0.2">
      <c r="C180" s="6">
        <v>45019</v>
      </c>
      <c r="F180" s="158"/>
      <c r="H180" s="152"/>
      <c r="I180" s="158"/>
      <c r="J180" s="160"/>
      <c r="K180" s="158"/>
    </row>
    <row r="181" spans="1:206" ht="14.25" hidden="1" customHeight="1" x14ac:dyDescent="0.2">
      <c r="C181" s="6">
        <v>45020</v>
      </c>
      <c r="F181" s="158"/>
      <c r="I181" s="158"/>
      <c r="K181" s="158"/>
    </row>
    <row r="182" spans="1:206" ht="14.25" hidden="1" customHeight="1" x14ac:dyDescent="0.2">
      <c r="C182" s="6">
        <v>45022</v>
      </c>
      <c r="F182" s="158"/>
      <c r="I182" s="158"/>
      <c r="K182" s="158"/>
    </row>
    <row r="183" spans="1:206" x14ac:dyDescent="0.2">
      <c r="A183" t="s">
        <v>23243</v>
      </c>
      <c r="B183" t="s">
        <v>23236</v>
      </c>
      <c r="C183" s="55">
        <v>45023</v>
      </c>
      <c r="D183" s="145" t="s">
        <v>23241</v>
      </c>
      <c r="GX183" t="s">
        <v>22614</v>
      </c>
    </row>
    <row r="184" spans="1:206" ht="14.1" customHeight="1" x14ac:dyDescent="0.25">
      <c r="B184" t="s">
        <v>23237</v>
      </c>
      <c r="C184" s="54">
        <v>45026</v>
      </c>
      <c r="D184" s="144"/>
      <c r="GW184" t="s">
        <v>22629</v>
      </c>
      <c r="GX184" s="53" t="s">
        <v>17657</v>
      </c>
    </row>
    <row r="185" spans="1:206" ht="14.1" customHeight="1" thickBot="1" x14ac:dyDescent="0.3">
      <c r="C185" s="54">
        <v>45027</v>
      </c>
      <c r="D185" s="144"/>
      <c r="E185" s="145" t="s">
        <v>23240</v>
      </c>
      <c r="GW185" s="53" t="s">
        <v>22630</v>
      </c>
      <c r="GX185" s="52" t="s">
        <v>22552</v>
      </c>
    </row>
    <row r="186" spans="1:206" ht="15" thickBot="1" x14ac:dyDescent="0.25">
      <c r="A186" s="56"/>
      <c r="C186" s="54">
        <v>45028</v>
      </c>
      <c r="D186" s="144"/>
      <c r="E186" s="145"/>
      <c r="GW186" s="52" t="s">
        <v>22631</v>
      </c>
      <c r="GX186" s="49" t="s">
        <v>22553</v>
      </c>
    </row>
    <row r="187" spans="1:206" ht="15" thickBot="1" x14ac:dyDescent="0.25">
      <c r="C187" s="54">
        <v>45029</v>
      </c>
      <c r="D187" s="144"/>
      <c r="E187" s="145"/>
      <c r="GW187" s="40" t="s">
        <v>22632</v>
      </c>
      <c r="GX187" s="47" t="s">
        <v>22554</v>
      </c>
    </row>
    <row r="188" spans="1:206" ht="15" thickBot="1" x14ac:dyDescent="0.25">
      <c r="C188" s="54">
        <v>45030</v>
      </c>
      <c r="D188" s="144"/>
      <c r="E188" s="145"/>
      <c r="GV188" t="s">
        <v>22615</v>
      </c>
      <c r="GW188" s="40" t="s">
        <v>22633</v>
      </c>
      <c r="GX188" s="49" t="s">
        <v>22565</v>
      </c>
    </row>
    <row r="189" spans="1:206" ht="16.5" thickBot="1" x14ac:dyDescent="0.3">
      <c r="C189" s="55">
        <v>45033</v>
      </c>
      <c r="D189" s="144"/>
      <c r="E189" s="145"/>
      <c r="GV189" s="53" t="s">
        <v>22575</v>
      </c>
      <c r="GW189" s="62" t="s">
        <v>22635</v>
      </c>
      <c r="GX189" s="50">
        <v>-5.0999999999999997E-2</v>
      </c>
    </row>
    <row r="190" spans="1:206" ht="15" thickBot="1" x14ac:dyDescent="0.25">
      <c r="B190" s="48">
        <v>3396</v>
      </c>
      <c r="C190" s="55">
        <v>45034</v>
      </c>
      <c r="D190" s="144"/>
      <c r="E190" s="145"/>
      <c r="GU190" t="s">
        <v>22616</v>
      </c>
      <c r="GV190" s="40" t="s">
        <v>22576</v>
      </c>
      <c r="GW190" s="62" t="s">
        <v>22636</v>
      </c>
      <c r="GX190" s="50">
        <v>-8.9999999999999993E-3</v>
      </c>
    </row>
    <row r="191" spans="1:206" ht="16.5" thickBot="1" x14ac:dyDescent="0.3">
      <c r="C191" s="55">
        <v>45035</v>
      </c>
      <c r="D191" s="144"/>
      <c r="E191" s="145"/>
      <c r="GT191" t="s">
        <v>22617</v>
      </c>
      <c r="GU191" s="53" t="s">
        <v>22551</v>
      </c>
      <c r="GV191" s="58" t="s">
        <v>22577</v>
      </c>
      <c r="GW191" s="40" t="s">
        <v>22637</v>
      </c>
      <c r="GX191" s="51" t="s">
        <v>22555</v>
      </c>
    </row>
    <row r="192" spans="1:206" ht="14.65" customHeight="1" thickBot="1" x14ac:dyDescent="0.3">
      <c r="C192" s="55">
        <v>45036</v>
      </c>
      <c r="D192" s="144"/>
      <c r="E192" s="145"/>
      <c r="GT192" s="53" t="s">
        <v>22589</v>
      </c>
      <c r="GU192" s="52" t="s">
        <v>22566</v>
      </c>
      <c r="GV192" s="40" t="s">
        <v>22578</v>
      </c>
      <c r="GW192" s="40" t="s">
        <v>22638</v>
      </c>
      <c r="GX192" s="49" t="s">
        <v>22556</v>
      </c>
    </row>
    <row r="193" spans="1:206" ht="15" thickBot="1" x14ac:dyDescent="0.25">
      <c r="C193" s="55">
        <v>45037</v>
      </c>
      <c r="D193" s="144"/>
      <c r="E193" s="145"/>
      <c r="GS193" t="s">
        <v>23117</v>
      </c>
      <c r="GT193" s="52" t="s">
        <v>22566</v>
      </c>
      <c r="GU193" s="49" t="s">
        <v>22567</v>
      </c>
      <c r="GV193" s="40" t="s">
        <v>22579</v>
      </c>
      <c r="GW193" s="51" t="s">
        <v>22639</v>
      </c>
      <c r="GX193" s="49" t="s">
        <v>22557</v>
      </c>
    </row>
    <row r="194" spans="1:206" ht="15" thickBot="1" x14ac:dyDescent="0.25">
      <c r="B194" s="68" t="s">
        <v>23245</v>
      </c>
      <c r="C194" s="54">
        <v>45040</v>
      </c>
      <c r="D194" s="144"/>
      <c r="E194" s="145"/>
      <c r="GQ194" s="48" t="s">
        <v>22628</v>
      </c>
      <c r="GR194" s="48"/>
      <c r="GS194" s="46" t="s">
        <v>22599</v>
      </c>
      <c r="GT194" s="49" t="s">
        <v>22553</v>
      </c>
      <c r="GU194" s="49" t="s">
        <v>22568</v>
      </c>
      <c r="GV194" s="40" t="s">
        <v>22580</v>
      </c>
      <c r="GW194" s="49" t="s">
        <v>22640</v>
      </c>
      <c r="GX194" s="49" t="s">
        <v>22558</v>
      </c>
    </row>
    <row r="195" spans="1:206" ht="15" thickBot="1" x14ac:dyDescent="0.25">
      <c r="B195" s="75">
        <v>3229</v>
      </c>
      <c r="C195" s="54">
        <v>45041</v>
      </c>
      <c r="D195" s="144"/>
      <c r="E195" s="145"/>
      <c r="G195" s="144" t="s">
        <v>22589</v>
      </c>
      <c r="GQ195" t="s">
        <v>22618</v>
      </c>
      <c r="GR195" t="s">
        <v>23446</v>
      </c>
      <c r="GS195" s="52" t="s">
        <v>22597</v>
      </c>
      <c r="GT195" s="50" t="s">
        <v>22591</v>
      </c>
      <c r="GU195" s="50" t="s">
        <v>22569</v>
      </c>
      <c r="GV195" s="59" t="s">
        <v>22581</v>
      </c>
      <c r="GW195" s="40" t="s">
        <v>22641</v>
      </c>
      <c r="GX195" s="49" t="s">
        <v>22559</v>
      </c>
    </row>
    <row r="196" spans="1:206" ht="16.5" thickBot="1" x14ac:dyDescent="0.3">
      <c r="C196" s="54">
        <v>45042</v>
      </c>
      <c r="D196" s="144"/>
      <c r="E196" s="145"/>
      <c r="G196" s="144"/>
      <c r="H196" s="152" t="s">
        <v>23120</v>
      </c>
      <c r="O196" s="148" t="s">
        <v>23602</v>
      </c>
      <c r="GQ196" s="46" t="s">
        <v>4770</v>
      </c>
      <c r="GR196" s="73" t="s">
        <v>23447</v>
      </c>
      <c r="GS196" s="52" t="s">
        <v>22598</v>
      </c>
      <c r="GT196" s="51" t="s">
        <v>22592</v>
      </c>
      <c r="GU196" s="49" t="s">
        <v>22570</v>
      </c>
      <c r="GV196" s="60" t="s">
        <v>22582</v>
      </c>
      <c r="GW196" s="51" t="s">
        <v>22642</v>
      </c>
      <c r="GX196" s="50" t="s">
        <v>22561</v>
      </c>
    </row>
    <row r="197" spans="1:206" ht="14.1" customHeight="1" thickBot="1" x14ac:dyDescent="0.25">
      <c r="C197" s="54">
        <v>45043</v>
      </c>
      <c r="D197" s="144"/>
      <c r="E197" s="145"/>
      <c r="F197" s="145" t="s">
        <v>23242</v>
      </c>
      <c r="G197" s="144"/>
      <c r="H197" s="152"/>
      <c r="O197" s="149"/>
      <c r="GM197" t="s">
        <v>22619</v>
      </c>
      <c r="GN197" t="s">
        <v>22620</v>
      </c>
      <c r="GO197" t="s">
        <v>22611</v>
      </c>
      <c r="GP197" t="s">
        <v>22611</v>
      </c>
      <c r="GQ197" s="52" t="s">
        <v>22586</v>
      </c>
      <c r="GR197" s="52" t="s">
        <v>22626</v>
      </c>
      <c r="GS197" s="50" t="s">
        <v>22600</v>
      </c>
      <c r="GT197" s="49" t="s">
        <v>22593</v>
      </c>
      <c r="GU197" s="50" t="s">
        <v>22571</v>
      </c>
      <c r="GV197" s="61">
        <v>-0.13700000000000001</v>
      </c>
      <c r="GW197" s="50" t="s">
        <v>22561</v>
      </c>
      <c r="GX197" s="50" t="s">
        <v>22560</v>
      </c>
    </row>
    <row r="198" spans="1:206" ht="15" thickBot="1" x14ac:dyDescent="0.25">
      <c r="A198" t="s">
        <v>19517</v>
      </c>
      <c r="B198" s="57" t="s">
        <v>23239</v>
      </c>
      <c r="C198" s="54">
        <v>45044</v>
      </c>
      <c r="D198" s="144"/>
      <c r="E198" s="145"/>
      <c r="F198" s="144"/>
      <c r="G198" s="144"/>
      <c r="H198" s="152"/>
      <c r="O198" s="149"/>
      <c r="GD198" s="48" t="s">
        <v>22714</v>
      </c>
      <c r="GE198" s="99" t="s">
        <v>26135</v>
      </c>
      <c r="GG198" s="48" t="s">
        <v>22920</v>
      </c>
      <c r="GJ198" t="s">
        <v>22941</v>
      </c>
      <c r="GK198" t="s">
        <v>22624</v>
      </c>
      <c r="GL198" t="s">
        <v>22627</v>
      </c>
      <c r="GM198" s="46" t="s">
        <v>22605</v>
      </c>
      <c r="GN198" s="46" t="s">
        <v>22606</v>
      </c>
      <c r="GO198" s="46" t="s">
        <v>22610</v>
      </c>
      <c r="GP198" s="46" t="s">
        <v>22612</v>
      </c>
      <c r="GQ198" s="52" t="s">
        <v>22585</v>
      </c>
      <c r="GR198" s="65" t="s">
        <v>23448</v>
      </c>
      <c r="GS198" s="52" t="s">
        <v>22593</v>
      </c>
      <c r="GT198" s="40" t="s">
        <v>22594</v>
      </c>
      <c r="GU198" s="51" t="s">
        <v>22572</v>
      </c>
      <c r="GV198" s="58" t="s">
        <v>22583</v>
      </c>
      <c r="GW198" s="40" t="s">
        <v>22634</v>
      </c>
      <c r="GX198" s="51" t="s">
        <v>22562</v>
      </c>
    </row>
    <row r="199" spans="1:206" ht="15" thickBot="1" x14ac:dyDescent="0.25">
      <c r="B199" t="s">
        <v>22958</v>
      </c>
      <c r="C199" s="55">
        <v>45050</v>
      </c>
      <c r="D199" s="144"/>
      <c r="E199" s="145"/>
      <c r="F199" s="144"/>
      <c r="G199" s="144"/>
      <c r="H199" s="152"/>
      <c r="O199" s="149"/>
      <c r="GB199" t="s">
        <v>22710</v>
      </c>
      <c r="GC199" t="s">
        <v>22939</v>
      </c>
      <c r="GD199" t="s">
        <v>22713</v>
      </c>
      <c r="GE199" t="s">
        <v>22717</v>
      </c>
      <c r="GF199" t="s">
        <v>22719</v>
      </c>
      <c r="GG199" t="s">
        <v>22716</v>
      </c>
      <c r="GH199" t="s">
        <v>22722</v>
      </c>
      <c r="GI199" t="s">
        <v>22723</v>
      </c>
      <c r="GJ199" s="46" t="s">
        <v>22621</v>
      </c>
      <c r="GK199" s="46" t="s">
        <v>22622</v>
      </c>
      <c r="GL199" s="46" t="s">
        <v>22625</v>
      </c>
      <c r="GM199" s="52" t="s">
        <v>22603</v>
      </c>
      <c r="GN199" s="52" t="s">
        <v>22603</v>
      </c>
      <c r="GO199" s="52" t="s">
        <v>22608</v>
      </c>
      <c r="GP199" s="52" t="s">
        <v>22613</v>
      </c>
      <c r="GQ199" s="52" t="s">
        <v>22587</v>
      </c>
      <c r="GR199" s="65" t="s">
        <v>23449</v>
      </c>
      <c r="GS199" s="52" t="s">
        <v>22601</v>
      </c>
      <c r="GT199" s="51" t="s">
        <v>22595</v>
      </c>
      <c r="GU199" s="49" t="s">
        <v>22573</v>
      </c>
      <c r="GV199" s="40" t="s">
        <v>22584</v>
      </c>
      <c r="GW199" s="49" t="s">
        <v>22643</v>
      </c>
      <c r="GX199" s="49" t="s">
        <v>22563</v>
      </c>
    </row>
    <row r="200" spans="1:206" ht="16.5" thickBot="1" x14ac:dyDescent="0.3">
      <c r="B200" s="68" t="s">
        <v>23246</v>
      </c>
      <c r="C200" s="55">
        <v>45051</v>
      </c>
      <c r="D200" s="144"/>
      <c r="E200" s="145"/>
      <c r="F200" s="144"/>
      <c r="G200" s="144"/>
      <c r="H200" s="152"/>
      <c r="O200" s="149"/>
      <c r="FY200" t="s">
        <v>22778</v>
      </c>
      <c r="FZ200" t="s">
        <v>22590</v>
      </c>
      <c r="GA200" t="s">
        <v>22932</v>
      </c>
      <c r="GB200" s="46" t="s">
        <v>22709</v>
      </c>
      <c r="GC200" s="46" t="s">
        <v>22711</v>
      </c>
      <c r="GD200" s="46" t="s">
        <v>22712</v>
      </c>
      <c r="GE200" s="53" t="s">
        <v>22715</v>
      </c>
      <c r="GF200" s="46" t="s">
        <v>22718</v>
      </c>
      <c r="GG200" s="46" t="s">
        <v>22720</v>
      </c>
      <c r="GH200" s="46" t="s">
        <v>22721</v>
      </c>
      <c r="GI200" s="46" t="s">
        <v>22724</v>
      </c>
      <c r="GJ200" s="52" t="s">
        <v>22613</v>
      </c>
      <c r="GK200" s="52" t="s">
        <v>22623</v>
      </c>
      <c r="GL200" s="52" t="s">
        <v>22626</v>
      </c>
      <c r="GM200" s="52" t="s">
        <v>22604</v>
      </c>
      <c r="GN200" s="52" t="s">
        <v>22607</v>
      </c>
      <c r="GO200" s="52" t="s">
        <v>22609</v>
      </c>
      <c r="GP200" s="52" t="s">
        <v>22587</v>
      </c>
      <c r="GQ200" s="52" t="s">
        <v>22588</v>
      </c>
      <c r="GR200" s="65" t="s">
        <v>23450</v>
      </c>
      <c r="GS200" s="52" t="s">
        <v>22602</v>
      </c>
      <c r="GT200" s="49" t="s">
        <v>22596</v>
      </c>
      <c r="GU200" s="49" t="s">
        <v>22574</v>
      </c>
      <c r="GV200" s="62">
        <v>-5.3800000000000001E-2</v>
      </c>
      <c r="GW200" s="48" t="s">
        <v>22644</v>
      </c>
      <c r="GX200" s="48" t="s">
        <v>22564</v>
      </c>
    </row>
    <row r="201" spans="1:206" ht="15" thickBot="1" x14ac:dyDescent="0.25">
      <c r="C201" s="54">
        <v>45054</v>
      </c>
      <c r="D201" s="144"/>
      <c r="E201" s="145"/>
      <c r="F201" s="144"/>
      <c r="G201" s="144"/>
      <c r="H201" s="152"/>
      <c r="O201" s="149"/>
      <c r="FX201" t="s">
        <v>22881</v>
      </c>
      <c r="FY201" s="46" t="s">
        <v>22777</v>
      </c>
      <c r="FZ201" s="46" t="s">
        <v>22779</v>
      </c>
      <c r="GA201" s="46" t="s">
        <v>22781</v>
      </c>
      <c r="GB201" s="52" t="s">
        <v>22626</v>
      </c>
      <c r="GC201" s="52" t="s">
        <v>22626</v>
      </c>
      <c r="GD201" s="52" t="s">
        <v>22598</v>
      </c>
      <c r="GE201" s="52" t="s">
        <v>22626</v>
      </c>
      <c r="GF201" s="52" t="s">
        <v>22598</v>
      </c>
      <c r="GG201" s="52" t="s">
        <v>22598</v>
      </c>
      <c r="GH201" s="40" t="s">
        <v>22640</v>
      </c>
      <c r="GI201" s="40" t="s">
        <v>22626</v>
      </c>
      <c r="GJ201" s="48" t="s">
        <v>22708</v>
      </c>
      <c r="GK201" s="62" t="s">
        <v>22707</v>
      </c>
      <c r="GL201" s="48" t="s">
        <v>22706</v>
      </c>
      <c r="GM201" s="51" t="s">
        <v>22702</v>
      </c>
      <c r="GN201" s="51" t="s">
        <v>22703</v>
      </c>
      <c r="GO201" s="40" t="s">
        <v>22704</v>
      </c>
      <c r="GP201" s="52" t="s">
        <v>22705</v>
      </c>
      <c r="GQ201" s="63" t="s">
        <v>22701</v>
      </c>
      <c r="GR201" s="146" t="s">
        <v>23976</v>
      </c>
      <c r="GS201" s="51" t="s">
        <v>22700</v>
      </c>
      <c r="GT201" s="49" t="s">
        <v>22573</v>
      </c>
      <c r="GU201" s="49" t="s">
        <v>22699</v>
      </c>
      <c r="GV201" s="40" t="s">
        <v>22698</v>
      </c>
      <c r="GW201" s="62">
        <v>-7.0999999999999994E-2</v>
      </c>
      <c r="GX201" s="62">
        <v>-1.4E-2</v>
      </c>
    </row>
    <row r="202" spans="1:206" ht="15" thickBot="1" x14ac:dyDescent="0.25">
      <c r="B202" s="48">
        <v>3418</v>
      </c>
      <c r="C202" s="54">
        <v>45055</v>
      </c>
      <c r="D202" s="144"/>
      <c r="E202" s="145"/>
      <c r="F202" s="144"/>
      <c r="G202" s="144"/>
      <c r="H202" s="152"/>
      <c r="O202" s="149"/>
      <c r="FT202" t="s">
        <v>22876</v>
      </c>
      <c r="FU202" t="s">
        <v>81</v>
      </c>
      <c r="FV202" t="s">
        <v>20505</v>
      </c>
      <c r="FW202" t="s">
        <v>22713</v>
      </c>
      <c r="FX202" s="46" t="s">
        <v>22815</v>
      </c>
      <c r="FY202" s="65" t="s">
        <v>22598</v>
      </c>
      <c r="FZ202" s="65" t="s">
        <v>22598</v>
      </c>
      <c r="GA202" s="52" t="s">
        <v>22780</v>
      </c>
      <c r="GB202" s="40" t="s">
        <v>22769</v>
      </c>
      <c r="GC202" s="40" t="s">
        <v>22770</v>
      </c>
      <c r="GD202" s="50" t="s">
        <v>22771</v>
      </c>
      <c r="GE202" s="50" t="s">
        <v>22772</v>
      </c>
      <c r="GF202" s="52" t="s">
        <v>22773</v>
      </c>
      <c r="GG202" s="52" t="s">
        <v>22774</v>
      </c>
      <c r="GH202" s="50" t="s">
        <v>22775</v>
      </c>
      <c r="GI202" s="48" t="s">
        <v>22776</v>
      </c>
      <c r="GJ202" s="62" t="s">
        <v>22766</v>
      </c>
      <c r="GK202" s="62" t="s">
        <v>22767</v>
      </c>
      <c r="GL202" s="62" t="s">
        <v>22768</v>
      </c>
      <c r="GM202" s="50" t="s">
        <v>22763</v>
      </c>
      <c r="GN202" s="50" t="s">
        <v>22762</v>
      </c>
      <c r="GO202" s="62" t="s">
        <v>22764</v>
      </c>
      <c r="GP202" s="51" t="s">
        <v>22765</v>
      </c>
      <c r="GQ202" s="50" t="s">
        <v>22761</v>
      </c>
      <c r="GR202" s="147"/>
      <c r="GS202" s="51" t="s">
        <v>22760</v>
      </c>
      <c r="GT202" s="51" t="s">
        <v>22759</v>
      </c>
      <c r="GU202" s="51" t="s">
        <v>22758</v>
      </c>
      <c r="GV202" s="62">
        <v>-0.04</v>
      </c>
      <c r="GW202" s="50">
        <v>-7.2999999999999995E-2</v>
      </c>
      <c r="GX202" s="62">
        <v>-6.7000000000000004E-2</v>
      </c>
    </row>
    <row r="203" spans="1:206" ht="18.75" thickBot="1" x14ac:dyDescent="0.3">
      <c r="C203" s="54">
        <v>45056</v>
      </c>
      <c r="D203" s="144"/>
      <c r="E203" s="145"/>
      <c r="F203" s="144"/>
      <c r="G203" s="144"/>
      <c r="H203" s="152"/>
      <c r="I203" s="152" t="s">
        <v>23121</v>
      </c>
      <c r="O203" s="149"/>
      <c r="FP203" s="76" t="s">
        <v>23953</v>
      </c>
      <c r="FQ203" t="s">
        <v>22933</v>
      </c>
      <c r="FR203" t="s">
        <v>22923</v>
      </c>
      <c r="FS203" t="s">
        <v>22618</v>
      </c>
      <c r="FT203" s="46" t="s">
        <v>22875</v>
      </c>
      <c r="FU203" s="46" t="s">
        <v>22877</v>
      </c>
      <c r="FV203" s="46" t="s">
        <v>22878</v>
      </c>
      <c r="FW203" s="46" t="s">
        <v>22880</v>
      </c>
      <c r="FX203" s="52" t="s">
        <v>22814</v>
      </c>
      <c r="FY203" s="40" t="s">
        <v>22816</v>
      </c>
      <c r="FZ203" s="40" t="s">
        <v>22817</v>
      </c>
      <c r="GA203" s="52" t="s">
        <v>22604</v>
      </c>
      <c r="GB203" s="50" t="s">
        <v>22761</v>
      </c>
      <c r="GC203" s="50" t="s">
        <v>22818</v>
      </c>
      <c r="GD203" s="40" t="s">
        <v>22562</v>
      </c>
      <c r="GE203" s="40" t="s">
        <v>22592</v>
      </c>
      <c r="GF203" s="40" t="s">
        <v>22819</v>
      </c>
      <c r="GG203" s="40" t="s">
        <v>22579</v>
      </c>
      <c r="GH203" s="50" t="s">
        <v>22820</v>
      </c>
      <c r="GI203" s="52" t="s">
        <v>22593</v>
      </c>
      <c r="GJ203" s="62" t="s">
        <v>22821</v>
      </c>
      <c r="GK203" s="62" t="s">
        <v>22822</v>
      </c>
      <c r="GL203" s="62" t="s">
        <v>22823</v>
      </c>
      <c r="GM203" s="62" t="s">
        <v>22824</v>
      </c>
      <c r="GN203" s="62" t="s">
        <v>22825</v>
      </c>
      <c r="GO203" s="62" t="s">
        <v>22826</v>
      </c>
      <c r="GP203" s="50" t="s">
        <v>22827</v>
      </c>
      <c r="GQ203" s="62" t="s">
        <v>22828</v>
      </c>
      <c r="GR203" s="147"/>
      <c r="GS203" s="50" t="s">
        <v>22761</v>
      </c>
      <c r="GT203" s="62" t="s">
        <v>22829</v>
      </c>
      <c r="GU203" s="49" t="s">
        <v>22830</v>
      </c>
      <c r="GV203" s="62" t="s">
        <v>22831</v>
      </c>
      <c r="GW203" s="62" t="s">
        <v>22832</v>
      </c>
      <c r="GX203" s="62">
        <v>-4.4999999999999998E-2</v>
      </c>
    </row>
    <row r="204" spans="1:206" ht="15" thickBot="1" x14ac:dyDescent="0.25">
      <c r="B204" s="21"/>
      <c r="C204" s="54">
        <v>45057</v>
      </c>
      <c r="D204" s="144"/>
      <c r="E204" s="145"/>
      <c r="F204" s="144"/>
      <c r="G204" s="144"/>
      <c r="H204" s="152"/>
      <c r="I204" s="143"/>
      <c r="O204" s="149"/>
      <c r="FO204" t="s">
        <v>22933</v>
      </c>
      <c r="FP204" t="s">
        <v>22996</v>
      </c>
      <c r="FQ204" s="46" t="s">
        <v>15089</v>
      </c>
      <c r="FR204" s="46" t="s">
        <v>22924</v>
      </c>
      <c r="FS204" s="46" t="s">
        <v>22951</v>
      </c>
      <c r="FT204" s="52" t="s">
        <v>22613</v>
      </c>
      <c r="FU204" s="52" t="s">
        <v>22613</v>
      </c>
      <c r="FV204" s="52" t="s">
        <v>22879</v>
      </c>
      <c r="FW204" s="52" t="s">
        <v>22879</v>
      </c>
      <c r="FX204" s="52" t="s">
        <v>22604</v>
      </c>
      <c r="FY204" s="50" t="s">
        <v>22761</v>
      </c>
      <c r="FZ204" s="50" t="s">
        <v>22761</v>
      </c>
      <c r="GA204" s="50" t="s">
        <v>22770</v>
      </c>
      <c r="GB204" s="50" t="s">
        <v>22935</v>
      </c>
      <c r="GC204" s="50" t="s">
        <v>22882</v>
      </c>
      <c r="GD204" s="52" t="s">
        <v>22883</v>
      </c>
      <c r="GE204" s="40" t="s">
        <v>22884</v>
      </c>
      <c r="GF204" s="50" t="s">
        <v>22761</v>
      </c>
      <c r="GG204" s="52" t="s">
        <v>22885</v>
      </c>
      <c r="GI204" s="50" t="s">
        <v>22886</v>
      </c>
      <c r="GJ204" s="62" t="s">
        <v>22887</v>
      </c>
      <c r="GM204" s="51" t="s">
        <v>22888</v>
      </c>
      <c r="GN204" s="40" t="s">
        <v>22889</v>
      </c>
      <c r="GO204" s="40" t="s">
        <v>22890</v>
      </c>
      <c r="GP204" s="50" t="s">
        <v>22891</v>
      </c>
      <c r="GQ204" s="40" t="s">
        <v>22892</v>
      </c>
      <c r="GR204" s="147"/>
      <c r="GS204" s="62" t="s">
        <v>22893</v>
      </c>
      <c r="GT204" s="50" t="s">
        <v>22894</v>
      </c>
      <c r="GU204" s="50" t="s">
        <v>22895</v>
      </c>
      <c r="GV204" s="62" t="s">
        <v>22896</v>
      </c>
      <c r="GX204" s="62">
        <v>-4.1799999999999997E-2</v>
      </c>
    </row>
    <row r="205" spans="1:206" ht="14.65" customHeight="1" thickBot="1" x14ac:dyDescent="0.3">
      <c r="A205" t="s">
        <v>19344</v>
      </c>
      <c r="C205" s="54">
        <v>45058</v>
      </c>
      <c r="G205" s="144"/>
      <c r="H205" s="152"/>
      <c r="I205" s="143"/>
      <c r="K205" s="153" t="s">
        <v>23466</v>
      </c>
      <c r="O205" s="149"/>
      <c r="FM205" t="s">
        <v>23575</v>
      </c>
      <c r="FN205" t="s">
        <v>23055</v>
      </c>
      <c r="FO205" s="53" t="s">
        <v>22995</v>
      </c>
      <c r="FP205" s="73" t="s">
        <v>22997</v>
      </c>
      <c r="FQ205" s="52" t="s">
        <v>22922</v>
      </c>
      <c r="FR205" s="65" t="s">
        <v>22598</v>
      </c>
      <c r="FS205" s="52" t="s">
        <v>22553</v>
      </c>
      <c r="FT205" s="40" t="s">
        <v>22925</v>
      </c>
      <c r="FU205" s="40" t="s">
        <v>22926</v>
      </c>
      <c r="FV205" s="50" t="s">
        <v>22761</v>
      </c>
      <c r="FW205" s="62" t="s">
        <v>22927</v>
      </c>
      <c r="FX205" s="62" t="s">
        <v>22928</v>
      </c>
      <c r="FY205" s="50" t="s">
        <v>22929</v>
      </c>
      <c r="FZ205" s="50" t="s">
        <v>22930</v>
      </c>
      <c r="GA205" s="52" t="s">
        <v>22931</v>
      </c>
      <c r="GB205" s="50" t="s">
        <v>22936</v>
      </c>
      <c r="GC205" s="50" t="s">
        <v>22934</v>
      </c>
      <c r="GD205" s="40" t="s">
        <v>22937</v>
      </c>
      <c r="GE205" s="62" t="s">
        <v>22938</v>
      </c>
      <c r="GF205" s="50" t="s">
        <v>22761</v>
      </c>
      <c r="GG205" s="50" t="s">
        <v>22761</v>
      </c>
      <c r="GI205" s="50" t="s">
        <v>22940</v>
      </c>
      <c r="GJ205" s="52" t="s">
        <v>22942</v>
      </c>
      <c r="GM205" s="51" t="s">
        <v>22943</v>
      </c>
      <c r="GN205" s="40" t="s">
        <v>22944</v>
      </c>
      <c r="GO205" s="40" t="s">
        <v>22945</v>
      </c>
      <c r="GP205" s="62" t="s">
        <v>22946</v>
      </c>
      <c r="GQ205" s="40" t="s">
        <v>22947</v>
      </c>
      <c r="GR205" s="147"/>
      <c r="GS205" s="62" t="s">
        <v>22823</v>
      </c>
      <c r="GT205" s="50" t="s">
        <v>22948</v>
      </c>
      <c r="GU205" s="50" t="s">
        <v>22949</v>
      </c>
      <c r="GV205" s="62" t="s">
        <v>22762</v>
      </c>
      <c r="GX205" s="40" t="s">
        <v>22950</v>
      </c>
    </row>
    <row r="206" spans="1:206" ht="16.5" thickBot="1" x14ac:dyDescent="0.3">
      <c r="C206" s="55">
        <v>45061</v>
      </c>
      <c r="H206" s="152"/>
      <c r="I206" s="143"/>
      <c r="J206" s="149" t="s">
        <v>23122</v>
      </c>
      <c r="K206" s="153"/>
      <c r="O206" s="149"/>
      <c r="FK206" t="s">
        <v>23104</v>
      </c>
      <c r="FL206" t="s">
        <v>23575</v>
      </c>
      <c r="FM206" s="46" t="s">
        <v>23122</v>
      </c>
      <c r="FN206" s="53" t="s">
        <v>23053</v>
      </c>
      <c r="FO206" s="52" t="s">
        <v>22626</v>
      </c>
      <c r="FP206" s="52" t="s">
        <v>22879</v>
      </c>
      <c r="FQ206" s="50" t="s">
        <v>22998</v>
      </c>
      <c r="FR206" s="50" t="s">
        <v>22999</v>
      </c>
      <c r="FS206" s="50" t="s">
        <v>23000</v>
      </c>
      <c r="FT206" s="62" t="s">
        <v>23001</v>
      </c>
      <c r="FU206" s="40" t="s">
        <v>23002</v>
      </c>
      <c r="FV206" s="50" t="s">
        <v>23003</v>
      </c>
      <c r="FW206" s="52" t="s">
        <v>23004</v>
      </c>
      <c r="FX206" s="52" t="s">
        <v>23006</v>
      </c>
      <c r="FY206" s="50" t="s">
        <v>23007</v>
      </c>
      <c r="FZ206" s="50" t="s">
        <v>23008</v>
      </c>
      <c r="GA206" s="40" t="s">
        <v>23009</v>
      </c>
      <c r="GB206" s="50" t="s">
        <v>23010</v>
      </c>
      <c r="GC206" s="50" t="s">
        <v>23011</v>
      </c>
      <c r="GD206" s="52" t="s">
        <v>23005</v>
      </c>
      <c r="GE206" s="62" t="s">
        <v>23170</v>
      </c>
      <c r="GF206" s="40" t="s">
        <v>23012</v>
      </c>
      <c r="GG206" s="50" t="s">
        <v>23013</v>
      </c>
      <c r="GI206" s="40" t="s">
        <v>23014</v>
      </c>
      <c r="GJ206" s="40" t="s">
        <v>23015</v>
      </c>
      <c r="GM206" s="50" t="s">
        <v>23016</v>
      </c>
      <c r="GN206" s="62" t="s">
        <v>23017</v>
      </c>
      <c r="GO206" s="40" t="s">
        <v>22947</v>
      </c>
      <c r="GP206" s="62" t="s">
        <v>23018</v>
      </c>
      <c r="GQ206" s="62" t="s">
        <v>23019</v>
      </c>
      <c r="GR206" s="147"/>
      <c r="GS206" s="50" t="s">
        <v>22930</v>
      </c>
      <c r="GT206" s="40" t="s">
        <v>23020</v>
      </c>
      <c r="GU206" s="50" t="s">
        <v>23021</v>
      </c>
      <c r="GV206" s="40" t="s">
        <v>23022</v>
      </c>
      <c r="GX206" s="49" t="s">
        <v>23023</v>
      </c>
    </row>
    <row r="207" spans="1:206" ht="18.75" thickBot="1" x14ac:dyDescent="0.3">
      <c r="B207" s="57" t="s">
        <v>23244</v>
      </c>
      <c r="C207" s="55">
        <v>45062</v>
      </c>
      <c r="H207" s="152"/>
      <c r="I207" s="143"/>
      <c r="J207" s="149"/>
      <c r="K207" s="153"/>
      <c r="O207" s="149"/>
      <c r="FC207" s="76" t="s">
        <v>23592</v>
      </c>
      <c r="FH207" t="s">
        <v>23168</v>
      </c>
      <c r="FI207" t="s">
        <v>14704</v>
      </c>
      <c r="FJ207" t="s">
        <v>23104</v>
      </c>
      <c r="FK207" s="46" t="s">
        <v>23103</v>
      </c>
      <c r="FL207" s="46" t="s">
        <v>23105</v>
      </c>
      <c r="FM207" s="52" t="s">
        <v>23052</v>
      </c>
      <c r="FN207" s="52" t="s">
        <v>23054</v>
      </c>
      <c r="FO207" s="40" t="s">
        <v>23056</v>
      </c>
      <c r="FP207" s="52" t="s">
        <v>22609</v>
      </c>
      <c r="FQ207" s="40" t="s">
        <v>23057</v>
      </c>
      <c r="FR207" s="50" t="s">
        <v>23058</v>
      </c>
      <c r="FS207" s="50" t="s">
        <v>23059</v>
      </c>
      <c r="FT207" s="50" t="s">
        <v>23060</v>
      </c>
      <c r="FU207" s="40" t="s">
        <v>23061</v>
      </c>
      <c r="FV207" s="50" t="s">
        <v>22761</v>
      </c>
      <c r="FW207" s="50" t="s">
        <v>22761</v>
      </c>
      <c r="FX207" s="40" t="s">
        <v>23062</v>
      </c>
      <c r="FY207" s="50" t="s">
        <v>23063</v>
      </c>
      <c r="FZ207" s="50" t="s">
        <v>23064</v>
      </c>
      <c r="GA207" s="62" t="s">
        <v>23065</v>
      </c>
      <c r="GB207" s="62" t="s">
        <v>23066</v>
      </c>
      <c r="GC207" s="62" t="s">
        <v>22818</v>
      </c>
      <c r="GD207" s="62" t="s">
        <v>23067</v>
      </c>
      <c r="GE207" s="62" t="s">
        <v>23171</v>
      </c>
      <c r="GF207" s="40" t="s">
        <v>23068</v>
      </c>
      <c r="GG207" s="50" t="s">
        <v>22761</v>
      </c>
      <c r="GI207" s="62">
        <v>-2.7E-2</v>
      </c>
      <c r="GJ207" s="62">
        <v>-2.5999999999999999E-2</v>
      </c>
      <c r="GK207" s="62"/>
      <c r="GL207" s="62"/>
      <c r="GM207" s="62">
        <v>-7.0999999999999994E-2</v>
      </c>
      <c r="GN207" s="50" t="s">
        <v>22761</v>
      </c>
      <c r="GO207" s="62">
        <v>-2.6499999999999999E-2</v>
      </c>
      <c r="GP207" s="62">
        <v>-2.69E-2</v>
      </c>
      <c r="GQ207" s="62">
        <v>-5.2600000000000001E-2</v>
      </c>
      <c r="GR207" s="147"/>
      <c r="GS207" s="40" t="s">
        <v>23069</v>
      </c>
      <c r="GT207" s="50" t="s">
        <v>23070</v>
      </c>
      <c r="GU207" s="50" t="s">
        <v>23071</v>
      </c>
      <c r="GV207" s="50" t="s">
        <v>23072</v>
      </c>
      <c r="GX207" s="50" t="s">
        <v>23016</v>
      </c>
    </row>
    <row r="208" spans="1:206" ht="15" thickBot="1" x14ac:dyDescent="0.25">
      <c r="B208" t="s">
        <v>23467</v>
      </c>
      <c r="C208" s="55">
        <v>45063</v>
      </c>
      <c r="H208" s="152"/>
      <c r="I208" s="143"/>
      <c r="J208" s="149"/>
      <c r="K208" s="153"/>
      <c r="O208" s="149"/>
      <c r="FC208" t="s">
        <v>14704</v>
      </c>
      <c r="FD208" t="s">
        <v>14704</v>
      </c>
      <c r="FE208" t="s">
        <v>23228</v>
      </c>
      <c r="FF208" t="s">
        <v>14704</v>
      </c>
      <c r="FG208" t="s">
        <v>23233</v>
      </c>
      <c r="FH208" s="46" t="s">
        <v>23169</v>
      </c>
      <c r="FI208" s="46" t="s">
        <v>23173</v>
      </c>
      <c r="FJ208" s="46" t="s">
        <v>23118</v>
      </c>
      <c r="FK208" s="52" t="s">
        <v>23052</v>
      </c>
      <c r="FL208" s="52" t="s">
        <v>23054</v>
      </c>
      <c r="FM208" s="40" t="s">
        <v>23106</v>
      </c>
      <c r="FN208" s="62" t="s">
        <v>23107</v>
      </c>
      <c r="FO208" s="62" t="s">
        <v>23108</v>
      </c>
      <c r="FP208" s="65" t="s">
        <v>23109</v>
      </c>
      <c r="FQ208" s="50" t="s">
        <v>23058</v>
      </c>
      <c r="FS208" s="50" t="s">
        <v>23110</v>
      </c>
      <c r="FT208" s="40" t="s">
        <v>23111</v>
      </c>
      <c r="FU208" s="62" t="s">
        <v>23112</v>
      </c>
      <c r="FV208" s="62" t="s">
        <v>23018</v>
      </c>
      <c r="FW208" s="50" t="s">
        <v>22761</v>
      </c>
      <c r="FX208" s="50" t="s">
        <v>23113</v>
      </c>
      <c r="FY208" s="62">
        <v>0</v>
      </c>
      <c r="GA208" s="50" t="s">
        <v>22761</v>
      </c>
      <c r="GB208" s="40" t="s">
        <v>22945</v>
      </c>
      <c r="GC208" s="40" t="s">
        <v>23114</v>
      </c>
      <c r="GD208" s="62" t="s">
        <v>23115</v>
      </c>
      <c r="GE208" s="52" t="s">
        <v>23172</v>
      </c>
      <c r="GF208" s="40" t="s">
        <v>23116</v>
      </c>
      <c r="GG208" s="50" t="s">
        <v>22761</v>
      </c>
      <c r="GI208" s="62">
        <v>-2.8000000000000001E-2</v>
      </c>
      <c r="GR208" s="147"/>
      <c r="GX208" s="50" t="s">
        <v>23070</v>
      </c>
    </row>
    <row r="209" spans="1:209" ht="16.5" customHeight="1" thickBot="1" x14ac:dyDescent="0.3">
      <c r="C209" s="55">
        <v>45064</v>
      </c>
      <c r="K209" s="153"/>
      <c r="L209" s="153" t="s">
        <v>23956</v>
      </c>
      <c r="O209" s="149"/>
      <c r="FB209" t="s">
        <v>23284</v>
      </c>
      <c r="FC209" s="73" t="s">
        <v>23224</v>
      </c>
      <c r="FD209" s="46" t="s">
        <v>23226</v>
      </c>
      <c r="FE209" s="73" t="s">
        <v>23229</v>
      </c>
      <c r="FF209" s="46" t="s">
        <v>23231</v>
      </c>
      <c r="FG209" s="46" t="s">
        <v>23234</v>
      </c>
      <c r="FH209" s="52" t="s">
        <v>23054</v>
      </c>
      <c r="FI209" s="52" t="s">
        <v>23054</v>
      </c>
      <c r="FJ209" s="62" t="s">
        <v>23174</v>
      </c>
      <c r="FK209" s="62" t="s">
        <v>23175</v>
      </c>
      <c r="FL209" s="62" t="s">
        <v>22938</v>
      </c>
      <c r="FM209" s="40" t="s">
        <v>23176</v>
      </c>
      <c r="FN209" s="40" t="s">
        <v>23177</v>
      </c>
      <c r="FO209" s="40">
        <v>3.35</v>
      </c>
      <c r="FP209" s="40" t="s">
        <v>23178</v>
      </c>
      <c r="GA209" s="62" t="s">
        <v>23215</v>
      </c>
      <c r="GB209" s="66">
        <v>5.8999999999999997E-2</v>
      </c>
      <c r="GC209" s="52" t="s">
        <v>23179</v>
      </c>
      <c r="GE209" s="52" t="s">
        <v>22613</v>
      </c>
      <c r="GR209" s="147"/>
      <c r="GX209" s="66">
        <v>0.02</v>
      </c>
    </row>
    <row r="210" spans="1:209" ht="14.65" customHeight="1" thickBot="1" x14ac:dyDescent="0.25">
      <c r="A210" t="s">
        <v>19341</v>
      </c>
      <c r="C210" s="55">
        <v>45065</v>
      </c>
      <c r="K210" s="153"/>
      <c r="L210" s="153"/>
      <c r="O210" s="149"/>
      <c r="P210" s="152" t="s">
        <v>23954</v>
      </c>
      <c r="EY210" t="s">
        <v>14704</v>
      </c>
      <c r="EZ210" t="s">
        <v>16602</v>
      </c>
      <c r="FA210" t="s">
        <v>22996</v>
      </c>
      <c r="FB210" s="46" t="s">
        <v>23285</v>
      </c>
      <c r="FC210" s="52" t="s">
        <v>23225</v>
      </c>
      <c r="FD210" s="65" t="s">
        <v>23227</v>
      </c>
      <c r="FE210" s="52" t="s">
        <v>23230</v>
      </c>
      <c r="FF210" s="52" t="s">
        <v>23232</v>
      </c>
      <c r="FG210" s="52" t="s">
        <v>23235</v>
      </c>
      <c r="FH210" s="50" t="s">
        <v>23223</v>
      </c>
      <c r="FI210" s="50" t="s">
        <v>23222</v>
      </c>
      <c r="FJ210" s="40" t="s">
        <v>23221</v>
      </c>
      <c r="FK210" s="62" t="s">
        <v>23108</v>
      </c>
      <c r="FL210" s="62" t="s">
        <v>23220</v>
      </c>
      <c r="FM210" s="62" t="s">
        <v>23219</v>
      </c>
      <c r="FN210" s="62" t="s">
        <v>22818</v>
      </c>
      <c r="FO210" s="62" t="s">
        <v>23218</v>
      </c>
      <c r="FP210" s="65" t="s">
        <v>23217</v>
      </c>
      <c r="GA210" s="62" t="s">
        <v>23216</v>
      </c>
      <c r="GB210" s="62" t="s">
        <v>23214</v>
      </c>
      <c r="GC210" s="62" t="s">
        <v>22891</v>
      </c>
      <c r="GE210" s="52" t="s">
        <v>22604</v>
      </c>
      <c r="GR210" s="52" t="s">
        <v>23451</v>
      </c>
      <c r="GX210" s="62">
        <v>-1.23E-2</v>
      </c>
    </row>
    <row r="211" spans="1:209" ht="15" thickBot="1" x14ac:dyDescent="0.25">
      <c r="B211" t="s">
        <v>23468</v>
      </c>
      <c r="C211" s="54">
        <v>45068</v>
      </c>
      <c r="J211" s="152" t="s">
        <v>23471</v>
      </c>
      <c r="K211" s="153"/>
      <c r="L211" s="153"/>
      <c r="O211" s="149"/>
      <c r="P211" s="152"/>
      <c r="EQ211" s="74" t="s">
        <v>23581</v>
      </c>
      <c r="ES211" t="s">
        <v>23521</v>
      </c>
      <c r="EU211" t="s">
        <v>14704</v>
      </c>
      <c r="EV211" t="s">
        <v>23378</v>
      </c>
      <c r="EW211" t="s">
        <v>23644</v>
      </c>
      <c r="EX211" t="s">
        <v>23381</v>
      </c>
      <c r="EY211" s="46" t="s">
        <v>23335</v>
      </c>
      <c r="EZ211" s="46" t="s">
        <v>23336</v>
      </c>
      <c r="FA211" s="46" t="s">
        <v>23337</v>
      </c>
      <c r="FB211" s="65" t="s">
        <v>23286</v>
      </c>
      <c r="FC211" s="65" t="s">
        <v>23289</v>
      </c>
      <c r="FD211" s="40" t="s">
        <v>23290</v>
      </c>
      <c r="FE211" s="62" t="s">
        <v>23291</v>
      </c>
      <c r="FF211" s="52" t="s">
        <v>23235</v>
      </c>
      <c r="FG211" s="62">
        <v>-2.3E-2</v>
      </c>
      <c r="FH211" s="48" t="s">
        <v>23292</v>
      </c>
      <c r="FI211" s="40" t="s">
        <v>23293</v>
      </c>
      <c r="FJ211" s="40" t="s">
        <v>23294</v>
      </c>
      <c r="FK211" s="52" t="s">
        <v>23295</v>
      </c>
      <c r="FL211" s="62" t="s">
        <v>23018</v>
      </c>
      <c r="FM211" s="40" t="s">
        <v>23288</v>
      </c>
      <c r="FN211" s="40" t="s">
        <v>22937</v>
      </c>
      <c r="FO211" s="62" t="s">
        <v>23296</v>
      </c>
      <c r="FP211" s="52" t="s">
        <v>23287</v>
      </c>
      <c r="GA211" s="40" t="s">
        <v>23298</v>
      </c>
      <c r="GE211" s="62" t="s">
        <v>23297</v>
      </c>
      <c r="GO211" s="40" t="s">
        <v>23346</v>
      </c>
      <c r="GR211" s="52" t="s">
        <v>23454</v>
      </c>
    </row>
    <row r="212" spans="1:209" ht="15" thickBot="1" x14ac:dyDescent="0.25">
      <c r="A212" t="s">
        <v>19338</v>
      </c>
      <c r="B212" t="s">
        <v>26520</v>
      </c>
      <c r="C212" s="54">
        <v>45069</v>
      </c>
      <c r="J212" s="143"/>
      <c r="K212" s="153"/>
      <c r="L212" s="153"/>
      <c r="N212" s="152" t="s">
        <v>23470</v>
      </c>
      <c r="O212" s="149"/>
      <c r="P212" s="152"/>
      <c r="S212" t="s">
        <v>26304</v>
      </c>
      <c r="EN212" s="74" t="s">
        <v>1665</v>
      </c>
      <c r="EO212" s="74" t="s">
        <v>23581</v>
      </c>
      <c r="EP212" t="s">
        <v>23444</v>
      </c>
      <c r="EQ212" t="s">
        <v>23443</v>
      </c>
      <c r="ER212" t="s">
        <v>23441</v>
      </c>
      <c r="ES212" t="s">
        <v>23439</v>
      </c>
      <c r="ET212" t="s">
        <v>22996</v>
      </c>
      <c r="EU212" s="46" t="s">
        <v>23376</v>
      </c>
      <c r="EV212" s="46" t="s">
        <v>23379</v>
      </c>
      <c r="EW212" s="46" t="s">
        <v>23645</v>
      </c>
      <c r="EX212" s="46" t="s">
        <v>23382</v>
      </c>
      <c r="EY212" s="52" t="s">
        <v>23230</v>
      </c>
      <c r="EZ212" s="52" t="s">
        <v>23232</v>
      </c>
      <c r="FA212" s="65" t="s">
        <v>23286</v>
      </c>
      <c r="FB212" s="52" t="s">
        <v>23230</v>
      </c>
      <c r="FC212" s="52" t="s">
        <v>23023</v>
      </c>
      <c r="FD212" s="50" t="s">
        <v>23338</v>
      </c>
      <c r="FE212" s="50" t="s">
        <v>23339</v>
      </c>
      <c r="FF212" s="40" t="s">
        <v>23340</v>
      </c>
      <c r="FG212" s="62">
        <v>-3.9E-2</v>
      </c>
      <c r="FH212" s="62">
        <v>-2.8000000000000001E-2</v>
      </c>
      <c r="FI212" s="50" t="s">
        <v>22761</v>
      </c>
      <c r="FJ212" s="62">
        <v>-7.8E-2</v>
      </c>
      <c r="FK212" s="62">
        <v>-8.6999999999999994E-2</v>
      </c>
      <c r="FL212" s="62" t="s">
        <v>23341</v>
      </c>
      <c r="FM212" s="50" t="s">
        <v>23342</v>
      </c>
      <c r="FN212" s="40" t="s">
        <v>22937</v>
      </c>
      <c r="FO212" s="62" t="s">
        <v>23343</v>
      </c>
      <c r="FP212" s="52" t="s">
        <v>23393</v>
      </c>
      <c r="GA212" s="62" t="s">
        <v>23344</v>
      </c>
      <c r="GE212" s="40" t="s">
        <v>23345</v>
      </c>
      <c r="GO212" s="62">
        <v>-0.05</v>
      </c>
      <c r="GR212" s="52" t="s">
        <v>23452</v>
      </c>
      <c r="GX212" s="66">
        <v>3.0000000000000001E-3</v>
      </c>
    </row>
    <row r="213" spans="1:209" ht="15" thickBot="1" x14ac:dyDescent="0.25">
      <c r="B213" t="s">
        <v>23469</v>
      </c>
      <c r="C213" s="54">
        <v>45070</v>
      </c>
      <c r="J213" s="143"/>
      <c r="K213" s="153"/>
      <c r="L213" s="153"/>
      <c r="N213" s="143"/>
      <c r="O213" s="149"/>
      <c r="P213" s="152"/>
      <c r="S213" s="152" t="s">
        <v>23534</v>
      </c>
      <c r="EG213" s="74" t="s">
        <v>23730</v>
      </c>
      <c r="EH213" s="74" t="s">
        <v>23729</v>
      </c>
      <c r="EI213" s="74" t="s">
        <v>23791</v>
      </c>
      <c r="EL213" t="s">
        <v>23531</v>
      </c>
      <c r="EM213" t="s">
        <v>23530</v>
      </c>
      <c r="EN213" t="s">
        <v>23532</v>
      </c>
      <c r="EO213" t="s">
        <v>23528</v>
      </c>
      <c r="EP213" s="46" t="s">
        <v>23445</v>
      </c>
      <c r="EQ213" s="46" t="s">
        <v>23465</v>
      </c>
      <c r="ER213" s="46" t="s">
        <v>23442</v>
      </c>
      <c r="ES213" s="46" t="s">
        <v>23440</v>
      </c>
      <c r="ET213" s="46" t="s">
        <v>23519</v>
      </c>
      <c r="EU213" s="71" t="s">
        <v>23377</v>
      </c>
      <c r="EV213" s="52" t="s">
        <v>23380</v>
      </c>
      <c r="EW213" s="52" t="s">
        <v>23380</v>
      </c>
      <c r="EX213" s="52" t="s">
        <v>23380</v>
      </c>
      <c r="EY213" s="40" t="s">
        <v>23383</v>
      </c>
      <c r="EZ213" s="69">
        <v>0.04</v>
      </c>
      <c r="FA213" s="52" t="s">
        <v>23232</v>
      </c>
      <c r="FB213" s="65" t="s">
        <v>23286</v>
      </c>
      <c r="FC213" s="40" t="s">
        <v>23384</v>
      </c>
      <c r="FD213" s="48" t="s">
        <v>23385</v>
      </c>
      <c r="FE213" s="62" t="s">
        <v>23386</v>
      </c>
      <c r="FF213" s="52" t="s">
        <v>23387</v>
      </c>
      <c r="FH213" s="70">
        <v>8.9999999999999993E-3</v>
      </c>
      <c r="FI213" s="48" t="s">
        <v>23388</v>
      </c>
      <c r="FJ213" s="70">
        <v>8.5199999999999998E-2</v>
      </c>
      <c r="FK213" s="62">
        <v>-4.2000000000000003E-2</v>
      </c>
      <c r="FL213" s="62" t="s">
        <v>23007</v>
      </c>
      <c r="FM213" s="62" t="s">
        <v>23390</v>
      </c>
      <c r="FN213" s="40" t="s">
        <v>23389</v>
      </c>
      <c r="FO213" s="62" t="s">
        <v>23391</v>
      </c>
      <c r="FP213" s="52" t="s">
        <v>23392</v>
      </c>
      <c r="GA213" s="40" t="s">
        <v>23394</v>
      </c>
      <c r="GD213" s="62" t="s">
        <v>23569</v>
      </c>
      <c r="GE213" s="62" t="s">
        <v>22999</v>
      </c>
      <c r="GO213" s="62">
        <v>-2.3E-2</v>
      </c>
      <c r="GR213" s="52" t="s">
        <v>23455</v>
      </c>
      <c r="GV213" s="66">
        <v>0.16539999999999999</v>
      </c>
      <c r="GX213" s="66">
        <v>0.02</v>
      </c>
    </row>
    <row r="214" spans="1:209" ht="16.5" thickBot="1" x14ac:dyDescent="0.3">
      <c r="B214" s="75">
        <v>3168</v>
      </c>
      <c r="C214" s="54">
        <v>45071</v>
      </c>
      <c r="J214" s="143"/>
      <c r="K214" s="153"/>
      <c r="L214" s="153"/>
      <c r="N214" s="143"/>
      <c r="O214" s="149"/>
      <c r="P214" s="152"/>
      <c r="S214" s="152"/>
      <c r="EF214" t="s">
        <v>23588</v>
      </c>
      <c r="EG214" t="s">
        <v>23583</v>
      </c>
      <c r="EH214" t="s">
        <v>23583</v>
      </c>
      <c r="EI214" t="s">
        <v>23583</v>
      </c>
      <c r="EJ214" t="s">
        <v>23531</v>
      </c>
      <c r="EK214" t="s">
        <v>23531</v>
      </c>
      <c r="EL214" s="46" t="s">
        <v>8</v>
      </c>
      <c r="EM214" s="46" t="s">
        <v>23529</v>
      </c>
      <c r="EN214" s="78" t="s">
        <v>23534</v>
      </c>
      <c r="EO214" s="46" t="s">
        <v>23526</v>
      </c>
      <c r="EP214" s="52" t="s">
        <v>23380</v>
      </c>
      <c r="EQ214" s="65" t="s">
        <v>23286</v>
      </c>
      <c r="ER214" s="52" t="s">
        <v>23380</v>
      </c>
      <c r="ES214" s="65" t="s">
        <v>23286</v>
      </c>
      <c r="ET214" s="65" t="s">
        <v>23438</v>
      </c>
      <c r="EU214" s="71" t="s">
        <v>23464</v>
      </c>
      <c r="EV214" s="70">
        <v>4.9000000000000002E-2</v>
      </c>
      <c r="EW214" s="71" t="s">
        <v>23377</v>
      </c>
      <c r="EX214" s="52" t="s">
        <v>23058</v>
      </c>
      <c r="EY214" s="62" t="s">
        <v>23516</v>
      </c>
      <c r="EZ214" s="50" t="s">
        <v>23463</v>
      </c>
      <c r="FA214" s="65" t="s">
        <v>23462</v>
      </c>
      <c r="FB214" s="65" t="s">
        <v>23461</v>
      </c>
      <c r="FC214" s="65" t="s">
        <v>23460</v>
      </c>
      <c r="FD214" s="62">
        <v>-6.0000000000000001E-3</v>
      </c>
      <c r="FE214" s="62">
        <v>-2.7E-2</v>
      </c>
      <c r="FF214" s="50" t="s">
        <v>23459</v>
      </c>
      <c r="FH214" s="70">
        <v>2.4E-2</v>
      </c>
      <c r="FI214" s="62">
        <v>-2.4E-2</v>
      </c>
      <c r="FJ214" s="62">
        <v>-2.9000000000000001E-2</v>
      </c>
      <c r="FK214" s="70">
        <v>4.5999999999999999E-2</v>
      </c>
      <c r="FM214" s="62" t="s">
        <v>23458</v>
      </c>
      <c r="FN214" s="40" t="s">
        <v>23457</v>
      </c>
      <c r="FO214" s="62">
        <v>-1.6E-2</v>
      </c>
      <c r="FP214" s="52" t="s">
        <v>22563</v>
      </c>
      <c r="GD214" s="40" t="s">
        <v>23570</v>
      </c>
      <c r="GE214" s="52" t="s">
        <v>22885</v>
      </c>
      <c r="GR214" s="65" t="s">
        <v>23453</v>
      </c>
      <c r="GV214" s="49" t="s">
        <v>23023</v>
      </c>
      <c r="GX214" s="50" t="s">
        <v>23456</v>
      </c>
    </row>
    <row r="215" spans="1:209" ht="21" thickBot="1" x14ac:dyDescent="0.35">
      <c r="B215" t="s">
        <v>23668</v>
      </c>
      <c r="C215" s="54">
        <v>45072</v>
      </c>
      <c r="D215" t="s">
        <v>23720</v>
      </c>
      <c r="I215" t="s">
        <v>19626</v>
      </c>
      <c r="L215" s="153"/>
      <c r="M215" s="148" t="s">
        <v>23955</v>
      </c>
      <c r="O215" s="149"/>
      <c r="P215" s="152"/>
      <c r="S215" s="152"/>
      <c r="DZ215" s="74" t="s">
        <v>23814</v>
      </c>
      <c r="EC215" t="s">
        <v>23443</v>
      </c>
      <c r="ED215" t="s">
        <v>23583</v>
      </c>
      <c r="EE215" t="s">
        <v>23583</v>
      </c>
      <c r="EF215" s="46" t="s">
        <v>23589</v>
      </c>
      <c r="EG215" s="46" t="s">
        <v>23585</v>
      </c>
      <c r="EH215" s="46" t="s">
        <v>23584</v>
      </c>
      <c r="EI215" s="78" t="s">
        <v>23790</v>
      </c>
      <c r="EJ215" s="46" t="s">
        <v>23590</v>
      </c>
      <c r="EK215" s="46" t="s">
        <v>23586</v>
      </c>
      <c r="EL215" s="52" t="s">
        <v>23230</v>
      </c>
      <c r="EM215" s="52" t="s">
        <v>23380</v>
      </c>
      <c r="EN215" s="52" t="s">
        <v>23533</v>
      </c>
      <c r="EO215" s="65" t="s">
        <v>23527</v>
      </c>
      <c r="EP215" s="62" t="s">
        <v>23525</v>
      </c>
      <c r="EQ215" s="52" t="s">
        <v>23524</v>
      </c>
      <c r="ER215" s="62" t="s">
        <v>23523</v>
      </c>
      <c r="ES215" s="62" t="s">
        <v>23522</v>
      </c>
      <c r="ET215" s="51" t="s">
        <v>23520</v>
      </c>
      <c r="EU215" s="51" t="s">
        <v>23518</v>
      </c>
      <c r="EV215" s="50" t="s">
        <v>23517</v>
      </c>
      <c r="EW215" s="50" t="s">
        <v>23646</v>
      </c>
      <c r="EX215" s="62" t="s">
        <v>22949</v>
      </c>
      <c r="EY215" s="62" t="s">
        <v>22949</v>
      </c>
      <c r="EZ215" s="62">
        <v>-6.6000000000000003E-2</v>
      </c>
      <c r="FA215" s="62" t="s">
        <v>23515</v>
      </c>
      <c r="FB215" s="52" t="s">
        <v>23514</v>
      </c>
      <c r="FC215" s="62">
        <v>-3.2000000000000001E-2</v>
      </c>
      <c r="FD215" s="62">
        <v>-5.3800000000000001E-2</v>
      </c>
      <c r="FE215" s="70">
        <v>2.5000000000000001E-2</v>
      </c>
      <c r="FF215" s="70">
        <v>2.8000000000000001E-2</v>
      </c>
      <c r="FG215" s="49" t="s">
        <v>23573</v>
      </c>
      <c r="FH215" s="70">
        <v>3.5999999999999997E-2</v>
      </c>
      <c r="FI215" s="70">
        <v>3.5000000000000003E-2</v>
      </c>
      <c r="FJ215" s="62" t="s">
        <v>22832</v>
      </c>
      <c r="FK215" s="62">
        <v>-5.7000000000000002E-2</v>
      </c>
      <c r="FM215" s="70" t="s">
        <v>23513</v>
      </c>
      <c r="FN215" s="62" t="s">
        <v>22775</v>
      </c>
      <c r="FO215" s="49" t="s">
        <v>23573</v>
      </c>
      <c r="FP215" s="72" t="s">
        <v>23512</v>
      </c>
      <c r="GD215" s="52" t="s">
        <v>23571</v>
      </c>
      <c r="GE215" s="52" t="s">
        <v>23536</v>
      </c>
      <c r="GR215" s="52" t="s">
        <v>23511</v>
      </c>
      <c r="GV215" s="66" t="s">
        <v>23535</v>
      </c>
      <c r="GW215" s="66">
        <v>6.6000000000000003E-2</v>
      </c>
      <c r="GX215" s="66">
        <v>6.6000000000000003E-2</v>
      </c>
    </row>
    <row r="216" spans="1:209" ht="15" thickBot="1" x14ac:dyDescent="0.25">
      <c r="C216" s="55">
        <v>45075</v>
      </c>
      <c r="D216" s="144" t="s">
        <v>26305</v>
      </c>
      <c r="I216" s="144" t="s">
        <v>17657</v>
      </c>
      <c r="M216" s="149"/>
      <c r="P216" s="152"/>
      <c r="S216" s="152"/>
      <c r="DD216" s="74"/>
      <c r="DK216" s="74"/>
      <c r="DN216" s="74" t="s">
        <v>26303</v>
      </c>
      <c r="DV216" s="74"/>
      <c r="DW216" t="s">
        <v>23583</v>
      </c>
      <c r="DX216" t="s">
        <v>23583</v>
      </c>
      <c r="DY216" t="s">
        <v>22618</v>
      </c>
      <c r="DZ216" t="s">
        <v>23813</v>
      </c>
      <c r="EA216" t="s">
        <v>23720</v>
      </c>
      <c r="EB216" t="s">
        <v>23720</v>
      </c>
      <c r="EC216" s="46" t="s">
        <v>23657</v>
      </c>
      <c r="ED216" s="46" t="s">
        <v>23655</v>
      </c>
      <c r="EE216" s="46" t="s">
        <v>23656</v>
      </c>
      <c r="EF216" s="52" t="s">
        <v>23587</v>
      </c>
      <c r="EG216" s="65" t="s">
        <v>22598</v>
      </c>
      <c r="EH216" s="65" t="s">
        <v>22598</v>
      </c>
      <c r="EI216" s="65" t="s">
        <v>23792</v>
      </c>
      <c r="EJ216" s="52" t="s">
        <v>23591</v>
      </c>
      <c r="EK216" s="52" t="s">
        <v>23587</v>
      </c>
      <c r="EL216" s="70">
        <v>0.01</v>
      </c>
      <c r="EM216" s="62" t="s">
        <v>23113</v>
      </c>
      <c r="EN216" s="65" t="s">
        <v>23582</v>
      </c>
      <c r="EO216" s="52" t="s">
        <v>23289</v>
      </c>
      <c r="EQ216" s="65" t="s">
        <v>23580</v>
      </c>
      <c r="ER216" s="62" t="s">
        <v>22930</v>
      </c>
      <c r="ES216" s="50" t="s">
        <v>23517</v>
      </c>
      <c r="ET216" s="62" t="s">
        <v>23579</v>
      </c>
      <c r="EU216" s="70" t="s">
        <v>23578</v>
      </c>
      <c r="EV216" s="62" t="s">
        <v>23577</v>
      </c>
      <c r="EW216" s="50">
        <v>-0.09</v>
      </c>
      <c r="EX216" s="50" t="s">
        <v>23517</v>
      </c>
      <c r="EY216" s="49" t="s">
        <v>23573</v>
      </c>
      <c r="EZ216" s="49" t="s">
        <v>23573</v>
      </c>
      <c r="FA216" s="65" t="s">
        <v>22556</v>
      </c>
      <c r="FB216" s="65" t="s">
        <v>23576</v>
      </c>
      <c r="FC216" s="62">
        <v>-3.1E-2</v>
      </c>
      <c r="FD216" s="62">
        <v>-2.4E-2</v>
      </c>
      <c r="FE216" s="49" t="s">
        <v>23573</v>
      </c>
      <c r="FF216" s="49" t="s">
        <v>23571</v>
      </c>
      <c r="FG216" s="49" t="s">
        <v>23005</v>
      </c>
      <c r="FH216" s="62">
        <v>-1.2E-2</v>
      </c>
      <c r="FI216" s="70">
        <v>1.8499999999999999E-2</v>
      </c>
      <c r="FJ216" s="62">
        <v>-1.4500000000000001E-2</v>
      </c>
      <c r="FK216" s="70">
        <v>3.2500000000000001E-2</v>
      </c>
      <c r="FM216" s="62">
        <v>-7.4000000000000003E-3</v>
      </c>
      <c r="FN216" s="50" t="s">
        <v>23574</v>
      </c>
      <c r="FO216" s="49" t="s">
        <v>23005</v>
      </c>
      <c r="FP216" s="62" t="s">
        <v>23572</v>
      </c>
      <c r="GD216" s="52" t="s">
        <v>23514</v>
      </c>
      <c r="GE216" s="51" t="s">
        <v>23568</v>
      </c>
      <c r="GR216" s="51" t="s">
        <v>23567</v>
      </c>
      <c r="GV216" s="62" t="s">
        <v>23566</v>
      </c>
      <c r="GW216" s="62">
        <v>-9.2999999999999999E-2</v>
      </c>
      <c r="GX216" s="62">
        <v>-1.7000000000000001E-2</v>
      </c>
      <c r="GZ216" s="43" t="s">
        <v>25998</v>
      </c>
    </row>
    <row r="217" spans="1:209" ht="16.5" thickBot="1" x14ac:dyDescent="0.3">
      <c r="C217" s="55">
        <v>45076</v>
      </c>
      <c r="D217" s="144"/>
      <c r="I217" s="144"/>
      <c r="M217" s="149"/>
      <c r="S217" s="152"/>
      <c r="DD217" s="74"/>
      <c r="DK217" s="74"/>
      <c r="DN217" s="74" t="s">
        <v>23914</v>
      </c>
      <c r="DR217" t="s">
        <v>23805</v>
      </c>
      <c r="DS217" t="s">
        <v>23805</v>
      </c>
      <c r="DT217" t="s">
        <v>23797</v>
      </c>
      <c r="DU217" t="s">
        <v>23802</v>
      </c>
      <c r="DV217" t="s">
        <v>23796</v>
      </c>
      <c r="DW217" s="46" t="s">
        <v>23726</v>
      </c>
      <c r="DX217" s="46" t="s">
        <v>23725</v>
      </c>
      <c r="DY217" s="46" t="s">
        <v>23724</v>
      </c>
      <c r="DZ217" s="46" t="s">
        <v>23722</v>
      </c>
      <c r="EA217" s="46" t="s">
        <v>23723</v>
      </c>
      <c r="EB217" s="46" t="s">
        <v>23721</v>
      </c>
      <c r="EC217" s="52" t="s">
        <v>23658</v>
      </c>
      <c r="ED217" s="52" t="s">
        <v>22626</v>
      </c>
      <c r="EE217" s="52" t="s">
        <v>23591</v>
      </c>
      <c r="EF217" s="62">
        <v>-5.3E-3</v>
      </c>
      <c r="EG217" s="65" t="s">
        <v>23654</v>
      </c>
      <c r="EH217" s="65" t="s">
        <v>23787</v>
      </c>
      <c r="EI217" s="70">
        <v>0.11</v>
      </c>
      <c r="EJ217" s="52" t="s">
        <v>23653</v>
      </c>
      <c r="EK217" s="52" t="s">
        <v>23652</v>
      </c>
      <c r="EL217" s="62" t="s">
        <v>23651</v>
      </c>
      <c r="EM217" s="70">
        <v>2.5000000000000001E-2</v>
      </c>
      <c r="EN217" s="52" t="s">
        <v>23650</v>
      </c>
      <c r="EO217" s="52" t="s">
        <v>23649</v>
      </c>
      <c r="EP217" s="70">
        <v>3.95E-2</v>
      </c>
      <c r="EQ217" s="52" t="s">
        <v>23648</v>
      </c>
      <c r="ER217" s="70">
        <v>3.5000000000000003E-2</v>
      </c>
      <c r="ES217" s="62">
        <v>-8.2500000000000004E-2</v>
      </c>
      <c r="ET217" s="70">
        <v>3.1E-2</v>
      </c>
      <c r="EU217" s="50">
        <v>-0.11600000000000001</v>
      </c>
      <c r="EV217" s="49" t="s">
        <v>23573</v>
      </c>
      <c r="EW217" s="52" t="s">
        <v>23647</v>
      </c>
      <c r="EX217" s="62" t="s">
        <v>23643</v>
      </c>
      <c r="EY217" s="62">
        <v>-4.5999999999999999E-2</v>
      </c>
      <c r="EZ217" s="62">
        <v>-0.03</v>
      </c>
      <c r="FA217" s="51" t="s">
        <v>23642</v>
      </c>
      <c r="FB217" s="50" t="s">
        <v>23641</v>
      </c>
      <c r="FC217" s="70">
        <v>3.9E-2</v>
      </c>
      <c r="FD217" s="62">
        <v>-6.0000000000000001E-3</v>
      </c>
      <c r="FE217" s="62">
        <v>-1.9599999999999999E-2</v>
      </c>
      <c r="FF217" s="62">
        <v>-4.9599999999999998E-2</v>
      </c>
      <c r="FG217" s="70">
        <v>2.58E-2</v>
      </c>
      <c r="FH217" s="70">
        <v>5.8999999999999997E-2</v>
      </c>
      <c r="FJ217" s="62">
        <v>-1.2500000000000001E-2</v>
      </c>
      <c r="FK217" s="62">
        <v>-4.4699999999999997E-2</v>
      </c>
      <c r="FM217" s="70">
        <v>2.69E-2</v>
      </c>
      <c r="FN217" s="50" t="s">
        <v>22930</v>
      </c>
      <c r="FO217" s="51" t="s">
        <v>23640</v>
      </c>
      <c r="FP217" s="52" t="s">
        <v>23639</v>
      </c>
      <c r="GD217" s="40" t="s">
        <v>23638</v>
      </c>
      <c r="GE217" s="52" t="s">
        <v>23637</v>
      </c>
      <c r="GR217" s="62" t="s">
        <v>23017</v>
      </c>
      <c r="GV217" s="49" t="s">
        <v>23023</v>
      </c>
      <c r="GW217" s="66">
        <v>7.5800000000000006E-2</v>
      </c>
      <c r="GX217" s="49" t="s">
        <v>23023</v>
      </c>
      <c r="GY217" t="s">
        <v>23728</v>
      </c>
      <c r="GZ217" s="78" t="s">
        <v>23779</v>
      </c>
      <c r="HA217" s="78" t="s">
        <v>23780</v>
      </c>
    </row>
    <row r="218" spans="1:209" ht="16.5" thickBot="1" x14ac:dyDescent="0.3">
      <c r="B218" t="s">
        <v>26025</v>
      </c>
      <c r="C218" s="55">
        <v>45077</v>
      </c>
      <c r="D218" s="144"/>
      <c r="I218" s="144"/>
      <c r="M218" s="149"/>
      <c r="S218" s="152"/>
      <c r="DD218" s="74"/>
      <c r="DK218" s="74"/>
      <c r="DL218" t="s">
        <v>23236</v>
      </c>
      <c r="DM218" t="s">
        <v>23869</v>
      </c>
      <c r="DN218" t="s">
        <v>23872</v>
      </c>
      <c r="DO218" t="s">
        <v>23802</v>
      </c>
      <c r="DP218" t="s">
        <v>23802</v>
      </c>
      <c r="DQ218" t="s">
        <v>23862</v>
      </c>
      <c r="DR218" s="46" t="s">
        <v>23804</v>
      </c>
      <c r="DS218" s="46" t="s">
        <v>23799</v>
      </c>
      <c r="DT218" s="46" t="s">
        <v>23798</v>
      </c>
      <c r="DU218" s="46" t="s">
        <v>23803</v>
      </c>
      <c r="DV218" s="46" t="s">
        <v>23859</v>
      </c>
      <c r="DW218" s="52" t="s">
        <v>22626</v>
      </c>
      <c r="DX218" s="65" t="s">
        <v>22598</v>
      </c>
      <c r="DY218" s="52" t="s">
        <v>22780</v>
      </c>
      <c r="DZ218" s="52" t="s">
        <v>23591</v>
      </c>
      <c r="EA218" s="65" t="s">
        <v>22598</v>
      </c>
      <c r="EB218" s="52" t="s">
        <v>22626</v>
      </c>
      <c r="EC218" s="50" t="s">
        <v>22827</v>
      </c>
      <c r="ED218" s="62">
        <v>-7.7600000000000002E-2</v>
      </c>
      <c r="EE218" s="51" t="s">
        <v>23718</v>
      </c>
      <c r="EF218" s="70">
        <v>5.4000000000000003E-3</v>
      </c>
      <c r="EG218" s="65" t="s">
        <v>22705</v>
      </c>
      <c r="EH218" s="65" t="s">
        <v>23788</v>
      </c>
      <c r="EI218" s="62">
        <v>-3.5999999999999997E-2</v>
      </c>
      <c r="EJ218" s="62">
        <v>-7.3400000000000007E-2</v>
      </c>
      <c r="EK218" s="62">
        <v>-3.5999999999999997E-2</v>
      </c>
      <c r="EL218" s="62">
        <v>-3.4700000000000002E-2</v>
      </c>
      <c r="EM218" s="62">
        <v>-9.7000000000000003E-2</v>
      </c>
      <c r="EN218" s="52" t="s">
        <v>23717</v>
      </c>
      <c r="EO218" s="50">
        <v>-0.14449999999999999</v>
      </c>
      <c r="EP218" s="62">
        <v>-7.7200000000000005E-2</v>
      </c>
      <c r="EQ218" s="50" t="s">
        <v>23716</v>
      </c>
      <c r="ER218" s="62">
        <v>-9.7299999999999998E-2</v>
      </c>
      <c r="ES218" s="62">
        <v>-5.8000000000000003E-2</v>
      </c>
      <c r="ET218" s="50" t="s">
        <v>23716</v>
      </c>
      <c r="EU218" s="62">
        <v>-7.3499999999999996E-2</v>
      </c>
      <c r="EV218" s="70">
        <v>1.9599999999999999E-2</v>
      </c>
      <c r="EW218" s="62">
        <v>-7.4999999999999997E-2</v>
      </c>
      <c r="EX218" s="50" t="s">
        <v>23716</v>
      </c>
      <c r="EY218" s="62" t="s">
        <v>22949</v>
      </c>
      <c r="FA218" s="50" t="s">
        <v>22761</v>
      </c>
      <c r="FB218" s="52" t="s">
        <v>23715</v>
      </c>
      <c r="FC218" s="62">
        <v>-6.0999999999999999E-2</v>
      </c>
      <c r="FD218" s="62">
        <v>-5.0000000000000001E-3</v>
      </c>
      <c r="FE218" s="62">
        <v>0</v>
      </c>
      <c r="FF218" s="62">
        <v>-4.2000000000000003E-2</v>
      </c>
      <c r="FG218" s="65" t="s">
        <v>23714</v>
      </c>
      <c r="FH218" s="62">
        <v>-1.9E-2</v>
      </c>
      <c r="FN218" s="70">
        <v>2.3E-2</v>
      </c>
      <c r="FO218" s="66">
        <v>1.4999999999999999E-2</v>
      </c>
      <c r="FP218" s="50">
        <v>-9.2600000000000002E-2</v>
      </c>
      <c r="GD218" s="50" t="s">
        <v>22761</v>
      </c>
      <c r="GE218" s="62" t="s">
        <v>23713</v>
      </c>
      <c r="GR218" s="50" t="s">
        <v>22761</v>
      </c>
      <c r="GV218" s="62">
        <v>-4.1599999999999998E-2</v>
      </c>
      <c r="GW218" s="62">
        <v>-1.23E-2</v>
      </c>
      <c r="GX218" s="62">
        <v>-4.1599999999999998E-2</v>
      </c>
      <c r="GY218" s="78" t="s">
        <v>23727</v>
      </c>
      <c r="GZ218" s="62"/>
      <c r="HA218" s="66">
        <v>8.2000000000000003E-2</v>
      </c>
    </row>
    <row r="219" spans="1:209" ht="16.5" customHeight="1" thickBot="1" x14ac:dyDescent="0.3">
      <c r="C219" s="55">
        <v>45078</v>
      </c>
      <c r="D219" s="144"/>
      <c r="I219" s="144"/>
      <c r="L219" s="152" t="s">
        <v>23957</v>
      </c>
      <c r="M219" s="149"/>
      <c r="S219" s="152"/>
      <c r="T219" s="143" t="s">
        <v>23873</v>
      </c>
      <c r="DD219" s="74"/>
      <c r="DH219" s="48" t="s">
        <v>26001</v>
      </c>
      <c r="DJ219" t="s">
        <v>22996</v>
      </c>
      <c r="DK219" t="s">
        <v>23964</v>
      </c>
      <c r="DL219" s="46" t="s">
        <v>22622</v>
      </c>
      <c r="DM219" s="46" t="s">
        <v>23870</v>
      </c>
      <c r="DN219" s="46" t="s">
        <v>23873</v>
      </c>
      <c r="DO219" s="46" t="s">
        <v>23867</v>
      </c>
      <c r="DP219" s="46" t="s">
        <v>23865</v>
      </c>
      <c r="DQ219" s="78" t="s">
        <v>23863</v>
      </c>
      <c r="DR219" s="52" t="s">
        <v>22613</v>
      </c>
      <c r="DS219" s="65" t="s">
        <v>23800</v>
      </c>
      <c r="DT219" s="52" t="s">
        <v>22613</v>
      </c>
      <c r="DU219" s="65" t="s">
        <v>23801</v>
      </c>
      <c r="DV219" s="65" t="s">
        <v>22598</v>
      </c>
      <c r="DW219" s="62" t="s">
        <v>23795</v>
      </c>
      <c r="DX219" s="65" t="s">
        <v>23794</v>
      </c>
      <c r="DY219" s="52" t="s">
        <v>23289</v>
      </c>
      <c r="DZ219" s="52" t="s">
        <v>23289</v>
      </c>
      <c r="EA219" s="62">
        <v>-5.8000000000000003E-2</v>
      </c>
      <c r="EB219" s="62" t="s">
        <v>23793</v>
      </c>
      <c r="EC219" s="62">
        <v>-8.8999999999999996E-2</v>
      </c>
      <c r="ED219" s="62">
        <v>-3.5999999999999997E-2</v>
      </c>
      <c r="EE219" s="62">
        <v>-7.8E-2</v>
      </c>
      <c r="EF219" s="70">
        <v>1.34E-2</v>
      </c>
      <c r="EG219" s="52" t="s">
        <v>23789</v>
      </c>
      <c r="EH219" s="65" t="s">
        <v>23786</v>
      </c>
      <c r="EI219" s="70">
        <v>0.16800000000000001</v>
      </c>
      <c r="EN219" s="62">
        <v>-1.2999999999999999E-2</v>
      </c>
      <c r="EO219" s="50">
        <v>-0.1245</v>
      </c>
      <c r="EQ219" s="50" t="s">
        <v>23716</v>
      </c>
      <c r="ER219" s="70">
        <v>2.5000000000000001E-2</v>
      </c>
      <c r="ES219" s="62">
        <v>-5.0000000000000001E-3</v>
      </c>
      <c r="ET219" s="62">
        <v>-5.8000000000000003E-2</v>
      </c>
      <c r="EU219" s="70">
        <v>1.2999999999999999E-2</v>
      </c>
      <c r="EV219" s="70">
        <v>1.2999999999999999E-2</v>
      </c>
      <c r="EW219" s="62">
        <v>-0.02</v>
      </c>
      <c r="EX219" s="62">
        <v>5.0000000000000001E-3</v>
      </c>
      <c r="FA219" s="62" t="s">
        <v>23785</v>
      </c>
      <c r="FB219" s="50" t="s">
        <v>23784</v>
      </c>
      <c r="FC219" s="70">
        <v>0.02</v>
      </c>
      <c r="FG219" s="62" t="s">
        <v>23783</v>
      </c>
      <c r="FH219" s="62">
        <v>-8.0000000000000002E-3</v>
      </c>
      <c r="FN219" s="70" t="s">
        <v>23782</v>
      </c>
      <c r="FO219" s="49" t="s">
        <v>23571</v>
      </c>
      <c r="FP219" s="62">
        <v>-4.0000000000000001E-3</v>
      </c>
      <c r="GD219" s="62">
        <v>-4.0000000000000001E-3</v>
      </c>
      <c r="GE219" s="62">
        <v>-4.0000000000000001E-3</v>
      </c>
      <c r="GR219" s="50" t="s">
        <v>22761</v>
      </c>
      <c r="GU219" s="49" t="s">
        <v>23023</v>
      </c>
      <c r="GV219" s="66" t="s">
        <v>23781</v>
      </c>
      <c r="GX219" s="66">
        <v>5.7200000000000001E-2</v>
      </c>
      <c r="GY219" s="70">
        <v>5.8000000000000003E-2</v>
      </c>
      <c r="GZ219" s="62">
        <v>-4.5999999999999999E-2</v>
      </c>
      <c r="HA219" s="62">
        <v>-6.8000000000000005E-2</v>
      </c>
    </row>
    <row r="220" spans="1:209" ht="15" thickBot="1" x14ac:dyDescent="0.25">
      <c r="C220" s="55">
        <v>45079</v>
      </c>
      <c r="D220" s="144"/>
      <c r="I220" s="144"/>
      <c r="L220" s="152"/>
      <c r="M220" s="149"/>
      <c r="S220" s="152"/>
      <c r="T220" s="143"/>
      <c r="CZ220" t="s">
        <v>25938</v>
      </c>
      <c r="DA220" s="91" t="s">
        <v>26002</v>
      </c>
      <c r="DD220" s="74"/>
      <c r="DE220" t="s">
        <v>24008</v>
      </c>
      <c r="DF220" t="s">
        <v>23236</v>
      </c>
      <c r="DG220" t="s">
        <v>24013</v>
      </c>
      <c r="DH220" t="s">
        <v>24015</v>
      </c>
      <c r="DI220" t="s">
        <v>24010</v>
      </c>
      <c r="DJ220" s="46" t="s">
        <v>23966</v>
      </c>
      <c r="DK220" s="46" t="s">
        <v>23965</v>
      </c>
      <c r="DL220" s="52" t="s">
        <v>23868</v>
      </c>
      <c r="DM220" s="52" t="s">
        <v>23871</v>
      </c>
      <c r="DN220" s="65" t="s">
        <v>22598</v>
      </c>
      <c r="DO220" s="52" t="s">
        <v>22640</v>
      </c>
      <c r="DP220" s="52" t="s">
        <v>23866</v>
      </c>
      <c r="DQ220" s="65" t="s">
        <v>23864</v>
      </c>
      <c r="DR220" s="62">
        <v>-0.05</v>
      </c>
      <c r="DS220" s="62">
        <v>-6.3E-2</v>
      </c>
      <c r="DT220" s="70">
        <v>4.8000000000000001E-2</v>
      </c>
      <c r="DU220" s="52" t="s">
        <v>23861</v>
      </c>
      <c r="DV220" s="51" t="s">
        <v>23860</v>
      </c>
      <c r="DW220" s="62" t="s">
        <v>23216</v>
      </c>
      <c r="DX220" s="50" t="s">
        <v>22761</v>
      </c>
      <c r="DY220" s="62" t="s">
        <v>23858</v>
      </c>
      <c r="DZ220" s="51" t="s">
        <v>23857</v>
      </c>
      <c r="EA220" s="62">
        <v>-5.8000000000000003E-2</v>
      </c>
      <c r="EB220" s="70">
        <v>4.8000000000000001E-2</v>
      </c>
      <c r="ED220" s="62">
        <v>-0.11799999999999999</v>
      </c>
      <c r="EE220" s="62">
        <v>-0.158</v>
      </c>
      <c r="EF220" s="62">
        <v>-2.7E-2</v>
      </c>
      <c r="EG220" s="50" t="s">
        <v>23856</v>
      </c>
      <c r="EH220" s="51" t="s">
        <v>23855</v>
      </c>
      <c r="EI220" s="62">
        <v>-8.2500000000000004E-2</v>
      </c>
      <c r="EN220" s="62">
        <v>-4.2999999999999997E-2</v>
      </c>
      <c r="EO220" s="70" t="s">
        <v>23057</v>
      </c>
      <c r="EQ220" s="50">
        <v>-8.2500000000000004E-2</v>
      </c>
      <c r="ES220" s="70">
        <v>7.0000000000000001E-3</v>
      </c>
      <c r="ET220" s="62">
        <v>-3.7999999999999999E-2</v>
      </c>
      <c r="EU220" s="70">
        <v>6.0000000000000001E-3</v>
      </c>
      <c r="EV220" s="52" t="s">
        <v>23649</v>
      </c>
      <c r="EW220" s="62">
        <v>-1.7999999999999999E-2</v>
      </c>
      <c r="EX220" s="70">
        <v>2.4E-2</v>
      </c>
      <c r="FA220" s="70">
        <v>1.6E-2</v>
      </c>
      <c r="FB220" s="50" t="s">
        <v>23854</v>
      </c>
      <c r="FC220" s="62">
        <v>-2.9000000000000001E-2</v>
      </c>
      <c r="FG220" s="62">
        <v>-2.3E-2</v>
      </c>
      <c r="FH220" s="62">
        <v>-1.2999999999999999E-2</v>
      </c>
      <c r="FN220" s="70">
        <v>2.3E-2</v>
      </c>
      <c r="FO220" s="49" t="s">
        <v>23514</v>
      </c>
      <c r="FP220" s="70">
        <v>5.0000000000000001E-3</v>
      </c>
      <c r="GD220" s="62" t="s">
        <v>23853</v>
      </c>
      <c r="GE220" s="70">
        <v>4.1000000000000002E-2</v>
      </c>
      <c r="GR220" s="70">
        <v>8.3000000000000004E-2</v>
      </c>
      <c r="GS220" s="49" t="s">
        <v>23978</v>
      </c>
      <c r="GU220" s="62">
        <v>-4.3200000000000002E-2</v>
      </c>
      <c r="GV220" s="62">
        <v>-0.08</v>
      </c>
      <c r="GX220" s="62">
        <v>-7.0000000000000001E-3</v>
      </c>
      <c r="GY220" s="62">
        <v>-6.3E-2</v>
      </c>
      <c r="GZ220" s="66">
        <v>2.7E-2</v>
      </c>
      <c r="HA220" s="62">
        <v>-3.5000000000000003E-2</v>
      </c>
    </row>
    <row r="221" spans="1:209" ht="18.75" thickBot="1" x14ac:dyDescent="0.3">
      <c r="C221" s="54">
        <v>45082</v>
      </c>
      <c r="D221" s="144"/>
      <c r="E221" s="144" t="s">
        <v>26306</v>
      </c>
      <c r="I221" s="144"/>
      <c r="J221" s="144" t="s">
        <v>22715</v>
      </c>
      <c r="L221" s="152"/>
      <c r="S221" s="152"/>
      <c r="T221" s="143"/>
      <c r="CX221" t="s">
        <v>24066</v>
      </c>
      <c r="CY221" t="s">
        <v>24071</v>
      </c>
      <c r="CZ221" t="s">
        <v>24069</v>
      </c>
      <c r="DA221" t="s">
        <v>22627</v>
      </c>
      <c r="DB221" t="s">
        <v>24111</v>
      </c>
      <c r="DC221" t="s">
        <v>24112</v>
      </c>
      <c r="DD221" t="s">
        <v>24018</v>
      </c>
      <c r="DE221" s="46" t="s">
        <v>23229</v>
      </c>
      <c r="DF221" s="46" t="s">
        <v>24009</v>
      </c>
      <c r="DG221" s="46" t="s">
        <v>24014</v>
      </c>
      <c r="DH221" s="92" t="s">
        <v>24016</v>
      </c>
      <c r="DI221" s="46" t="s">
        <v>24011</v>
      </c>
      <c r="DJ221" s="52" t="s">
        <v>22626</v>
      </c>
      <c r="DK221" s="52" t="s">
        <v>22626</v>
      </c>
      <c r="DL221" s="70">
        <v>6.8000000000000005E-2</v>
      </c>
      <c r="DM221" s="62">
        <v>-1.2E-2</v>
      </c>
      <c r="DN221" s="65" t="s">
        <v>23654</v>
      </c>
      <c r="DO221" s="70">
        <v>0.01</v>
      </c>
      <c r="DP221" s="70">
        <v>4.8000000000000001E-2</v>
      </c>
      <c r="DQ221" s="52" t="s">
        <v>23962</v>
      </c>
      <c r="DR221" s="70">
        <v>5.8000000000000003E-2</v>
      </c>
      <c r="DS221" s="52" t="s">
        <v>23961</v>
      </c>
      <c r="DT221" s="62">
        <v>-1.4999999999999999E-2</v>
      </c>
      <c r="DU221" s="65" t="s">
        <v>23963</v>
      </c>
      <c r="DV221" s="52" t="s">
        <v>23961</v>
      </c>
      <c r="DW221" s="62">
        <v>-2.9000000000000001E-2</v>
      </c>
      <c r="DX221" s="50" t="s">
        <v>22761</v>
      </c>
      <c r="DY221" s="70">
        <v>1.7000000000000001E-2</v>
      </c>
      <c r="DZ221" s="52" t="s">
        <v>23962</v>
      </c>
      <c r="EA221" s="70">
        <v>2.5999999999999999E-2</v>
      </c>
      <c r="EB221" s="70">
        <v>3.3000000000000002E-2</v>
      </c>
      <c r="ED221" s="62">
        <v>-5.0000000000000001E-3</v>
      </c>
      <c r="EE221" s="62">
        <v>-1.4E-2</v>
      </c>
      <c r="EF221" s="70" t="s">
        <v>23960</v>
      </c>
      <c r="EG221" s="62">
        <v>-6.7000000000000004E-2</v>
      </c>
      <c r="EH221" s="70">
        <v>3.9E-2</v>
      </c>
      <c r="EI221" s="70">
        <v>6.0000000000000001E-3</v>
      </c>
      <c r="EN221" s="52" t="s">
        <v>23959</v>
      </c>
      <c r="EO221" s="70">
        <v>2.4E-2</v>
      </c>
      <c r="EQ221" s="70">
        <v>2.9000000000000001E-2</v>
      </c>
      <c r="ES221" s="70">
        <v>0.04</v>
      </c>
      <c r="ET221" s="70">
        <v>3.9E-2</v>
      </c>
      <c r="EU221" s="70">
        <v>2.4E-2</v>
      </c>
      <c r="EV221" s="62">
        <v>-4.2999999999999997E-2</v>
      </c>
      <c r="EW221" s="70">
        <v>7.0000000000000001E-3</v>
      </c>
      <c r="EX221" s="70">
        <v>1.9E-2</v>
      </c>
      <c r="FA221" s="70">
        <v>2.9000000000000001E-2</v>
      </c>
      <c r="FB221" s="62" t="s">
        <v>23958</v>
      </c>
      <c r="FC221" s="70">
        <v>4.4999999999999998E-2</v>
      </c>
      <c r="FE221" s="52" t="s">
        <v>23380</v>
      </c>
      <c r="FG221" s="70">
        <v>6.8000000000000005E-2</v>
      </c>
      <c r="FN221" s="62">
        <v>-0.01</v>
      </c>
      <c r="FO221" s="49" t="s">
        <v>23952</v>
      </c>
      <c r="FP221" s="52" t="s">
        <v>23951</v>
      </c>
      <c r="GD221" s="70">
        <v>2.3E-2</v>
      </c>
      <c r="GE221" s="62">
        <v>-2.3E-2</v>
      </c>
      <c r="GR221" s="66">
        <v>8.9999999999999993E-3</v>
      </c>
      <c r="GS221" s="62">
        <v>-4.3499999999999997E-2</v>
      </c>
      <c r="GU221" s="49" t="s">
        <v>23023</v>
      </c>
      <c r="GV221" s="62" t="s">
        <v>23950</v>
      </c>
      <c r="GX221" s="66">
        <v>5.8200000000000002E-2</v>
      </c>
      <c r="GY221" s="70">
        <v>8.9999999999999993E-3</v>
      </c>
      <c r="GZ221" s="62">
        <v>-1E-3</v>
      </c>
      <c r="HA221" s="66">
        <v>7.0000000000000001E-3</v>
      </c>
    </row>
    <row r="222" spans="1:209" ht="15" thickBot="1" x14ac:dyDescent="0.25">
      <c r="C222" s="54">
        <v>45083</v>
      </c>
      <c r="D222" s="144"/>
      <c r="E222" s="144"/>
      <c r="I222" s="144"/>
      <c r="J222" s="144"/>
      <c r="S222" s="152"/>
      <c r="T222" s="143"/>
      <c r="CO222" s="98" t="s">
        <v>26153</v>
      </c>
      <c r="CP222" s="98" t="s">
        <v>26081</v>
      </c>
      <c r="CS222" s="95" t="s">
        <v>26024</v>
      </c>
      <c r="CU222" t="s">
        <v>24118</v>
      </c>
      <c r="CV222" t="s">
        <v>24117</v>
      </c>
      <c r="CW222" t="s">
        <v>24113</v>
      </c>
      <c r="CX222" s="46" t="s">
        <v>24067</v>
      </c>
      <c r="CY222" s="46" t="s">
        <v>24072</v>
      </c>
      <c r="CZ222" s="46" t="s">
        <v>24070</v>
      </c>
      <c r="DA222" s="46" t="s">
        <v>24073</v>
      </c>
      <c r="DB222" s="46" t="s">
        <v>24068</v>
      </c>
      <c r="DC222" s="46" t="s">
        <v>24024</v>
      </c>
      <c r="DD222" s="46" t="s">
        <v>24017</v>
      </c>
      <c r="DE222" s="52" t="s">
        <v>23591</v>
      </c>
      <c r="DF222" s="52" t="s">
        <v>22626</v>
      </c>
      <c r="DG222" s="52" t="s">
        <v>23587</v>
      </c>
      <c r="DH222" s="52" t="s">
        <v>24012</v>
      </c>
      <c r="DI222" s="52" t="s">
        <v>22626</v>
      </c>
      <c r="DJ222" s="62">
        <v>-3.4799999999999998E-2</v>
      </c>
      <c r="DK222" s="65" t="s">
        <v>22604</v>
      </c>
      <c r="DL222" s="52" t="s">
        <v>24019</v>
      </c>
      <c r="DM222" s="62">
        <v>-1.4999999999999999E-2</v>
      </c>
      <c r="DN222" s="52" t="s">
        <v>24020</v>
      </c>
      <c r="DO222" s="62">
        <v>-3.39E-2</v>
      </c>
      <c r="DP222" s="50" t="s">
        <v>22761</v>
      </c>
      <c r="DQ222" s="52" t="s">
        <v>24021</v>
      </c>
      <c r="DR222" s="62">
        <v>-4.7E-2</v>
      </c>
      <c r="DS222" s="62">
        <v>-2.4500000000000001E-2</v>
      </c>
      <c r="DT222" s="70">
        <v>1.4E-3</v>
      </c>
      <c r="DU222" s="52" t="s">
        <v>23648</v>
      </c>
      <c r="DV222" s="50" t="s">
        <v>22761</v>
      </c>
      <c r="DW222" s="62">
        <v>-2.7E-2</v>
      </c>
      <c r="DX222" s="70">
        <v>4.3E-3</v>
      </c>
      <c r="DY222" s="62">
        <v>-7.6999999999999999E-2</v>
      </c>
      <c r="DZ222" s="62">
        <v>-2.8799999999999999E-2</v>
      </c>
      <c r="EA222" s="62">
        <v>-1.7999999999999999E-2</v>
      </c>
      <c r="EB222" s="62">
        <v>-5.8000000000000003E-2</v>
      </c>
      <c r="ED222" s="62">
        <v>-2.8000000000000001E-2</v>
      </c>
      <c r="EE222" s="62">
        <v>-3.9E-2</v>
      </c>
      <c r="EF222" s="62">
        <v>-8.0000000000000002E-3</v>
      </c>
      <c r="EG222" s="70">
        <v>4.8000000000000001E-2</v>
      </c>
      <c r="EH222" s="62">
        <v>-1.7000000000000001E-2</v>
      </c>
      <c r="EI222" s="62">
        <v>-4.3999999999999997E-2</v>
      </c>
      <c r="EN222" s="70" t="s">
        <v>23057</v>
      </c>
      <c r="EO222" s="50">
        <v>-8.7999999999999995E-2</v>
      </c>
      <c r="EQ222" s="62">
        <v>-4.2999999999999997E-2</v>
      </c>
      <c r="ER222" s="70">
        <v>1.0999999999999999E-2</v>
      </c>
      <c r="EU222" s="62">
        <v>-8.1000000000000003E-2</v>
      </c>
      <c r="EV222" s="62">
        <v>-7.4999999999999997E-2</v>
      </c>
      <c r="FA222" s="62">
        <v>-9.0999999999999998E-2</v>
      </c>
      <c r="FB222" s="70">
        <v>1.9E-2</v>
      </c>
      <c r="FC222" s="50">
        <v>-8.2000000000000003E-2</v>
      </c>
      <c r="FE222" s="52" t="s">
        <v>23524</v>
      </c>
      <c r="FF222" s="62">
        <v>-2.3E-2</v>
      </c>
      <c r="FG222" s="70">
        <v>1.15E-2</v>
      </c>
      <c r="FN222" s="70">
        <v>8.6999999999999994E-2</v>
      </c>
      <c r="FO222" s="51" t="s">
        <v>24022</v>
      </c>
      <c r="FP222" s="50" t="s">
        <v>22761</v>
      </c>
      <c r="GD222" s="62">
        <v>-1.0999999999999999E-2</v>
      </c>
      <c r="GE222" s="52" t="s">
        <v>24023</v>
      </c>
      <c r="GR222" s="62">
        <v>-8.5000000000000006E-2</v>
      </c>
      <c r="GS222" s="62">
        <v>-5.3499999999999999E-2</v>
      </c>
      <c r="GU222" s="49" t="s">
        <v>24012</v>
      </c>
      <c r="GV222" s="66">
        <v>4.82E-2</v>
      </c>
      <c r="GX222" s="66">
        <v>2.9000000000000001E-2</v>
      </c>
      <c r="GY222" s="70">
        <v>2E-3</v>
      </c>
      <c r="GZ222" s="66">
        <v>1.5699999999999999E-2</v>
      </c>
      <c r="HA222" s="62">
        <v>-0.03</v>
      </c>
    </row>
    <row r="223" spans="1:209" ht="18.75" thickBot="1" x14ac:dyDescent="0.25">
      <c r="C223" s="54">
        <v>45084</v>
      </c>
      <c r="D223" s="144"/>
      <c r="E223" s="144"/>
      <c r="F223" s="1"/>
      <c r="I223" s="144"/>
      <c r="J223" s="144"/>
      <c r="K223" s="1"/>
      <c r="T223" s="143"/>
      <c r="CB223" s="98"/>
      <c r="CF223" t="s">
        <v>26292</v>
      </c>
      <c r="CL223" s="98" t="s">
        <v>26084</v>
      </c>
      <c r="CN223" t="s">
        <v>22713</v>
      </c>
      <c r="CO223" t="s">
        <v>23168</v>
      </c>
      <c r="CP223" t="s">
        <v>26007</v>
      </c>
      <c r="CQ223" t="s">
        <v>23588</v>
      </c>
      <c r="CR223" t="s">
        <v>25932</v>
      </c>
      <c r="CS223" t="s">
        <v>25934</v>
      </c>
      <c r="CT223" t="s">
        <v>14730</v>
      </c>
      <c r="CU223" s="46" t="s">
        <v>24119</v>
      </c>
      <c r="CV223" s="46" t="s">
        <v>24116</v>
      </c>
      <c r="CW223" s="46" t="s">
        <v>24114</v>
      </c>
      <c r="CX223" s="52" t="s">
        <v>22626</v>
      </c>
      <c r="CY223" s="52" t="s">
        <v>23232</v>
      </c>
      <c r="CZ223" s="52" t="s">
        <v>23380</v>
      </c>
      <c r="DA223" s="52" t="s">
        <v>23714</v>
      </c>
      <c r="DB223" s="65" t="s">
        <v>22598</v>
      </c>
      <c r="DC223" s="52" t="s">
        <v>24065</v>
      </c>
      <c r="DD223" s="52" t="s">
        <v>23591</v>
      </c>
      <c r="DE223" s="62">
        <v>-6.5000000000000002E-2</v>
      </c>
      <c r="DF223" s="52" t="s">
        <v>23448</v>
      </c>
      <c r="DG223" s="70">
        <v>0.02</v>
      </c>
      <c r="DH223" s="81" t="s">
        <v>24064</v>
      </c>
      <c r="DI223" s="62">
        <v>-0.05</v>
      </c>
      <c r="DJ223" s="70">
        <v>0.02</v>
      </c>
      <c r="DK223" s="62" t="s">
        <v>24063</v>
      </c>
      <c r="DL223" s="51" t="s">
        <v>24062</v>
      </c>
      <c r="DM223" s="62">
        <v>0</v>
      </c>
      <c r="DN223" s="70">
        <v>5.8000000000000003E-2</v>
      </c>
      <c r="DO223" s="70">
        <v>0.03</v>
      </c>
      <c r="DP223" s="62">
        <v>-6.8999999999999999E-3</v>
      </c>
      <c r="DQ223" s="88" t="s">
        <v>24061</v>
      </c>
      <c r="DT223" s="70">
        <v>1.14E-2</v>
      </c>
      <c r="DU223" s="62">
        <v>-7.9000000000000001E-2</v>
      </c>
      <c r="DV223" s="62">
        <v>-7.0999999999999994E-2</v>
      </c>
      <c r="DW223" s="70">
        <v>4.1999999999999997E-3</v>
      </c>
      <c r="DX223" s="62">
        <v>-2.5499999999999998E-2</v>
      </c>
      <c r="DY223" s="52" t="s">
        <v>24060</v>
      </c>
      <c r="DZ223" s="62">
        <v>-0.06</v>
      </c>
      <c r="EA223" s="70">
        <v>2.8000000000000001E-2</v>
      </c>
      <c r="EB223" s="70">
        <v>0.01</v>
      </c>
      <c r="ED223" s="70">
        <v>3.2000000000000001E-2</v>
      </c>
      <c r="EE223" s="70">
        <v>2.5999999999999999E-2</v>
      </c>
      <c r="EG223" s="62">
        <v>-5.5E-2</v>
      </c>
      <c r="EH223" s="70">
        <v>7.0000000000000007E-2</v>
      </c>
      <c r="EI223" s="70">
        <v>1.9E-2</v>
      </c>
      <c r="EN223" s="79" t="s">
        <v>24059</v>
      </c>
      <c r="EO223" s="70">
        <v>4.1000000000000002E-2</v>
      </c>
      <c r="EQ223" s="70">
        <v>1.4999999999999999E-2</v>
      </c>
      <c r="FB223" s="62" t="s">
        <v>24058</v>
      </c>
      <c r="FC223" s="70" t="s">
        <v>24057</v>
      </c>
      <c r="FN223" s="62">
        <v>-3.1E-2</v>
      </c>
      <c r="FO223" s="70">
        <v>0.01</v>
      </c>
      <c r="FP223" s="62">
        <v>-1.9E-2</v>
      </c>
      <c r="GD223" s="62">
        <v>-6.0000000000000001E-3</v>
      </c>
      <c r="GE223" s="49" t="s">
        <v>23023</v>
      </c>
      <c r="GR223" s="49" t="s">
        <v>23023</v>
      </c>
      <c r="GS223" s="66">
        <v>1.8200000000000001E-2</v>
      </c>
      <c r="GU223" s="70">
        <v>5.2999999999999999E-2</v>
      </c>
      <c r="GV223" s="66">
        <v>4.82E-2</v>
      </c>
      <c r="GX223" s="49" t="s">
        <v>23023</v>
      </c>
      <c r="GY223" s="62">
        <v>-1.7999999999999999E-2</v>
      </c>
      <c r="GZ223" s="62">
        <v>-8.0000000000000002E-3</v>
      </c>
      <c r="HA223" s="62">
        <v>-0.01</v>
      </c>
    </row>
    <row r="224" spans="1:209" ht="18.75" thickBot="1" x14ac:dyDescent="0.35">
      <c r="C224" s="54">
        <v>45085</v>
      </c>
      <c r="D224" s="144"/>
      <c r="E224" s="144"/>
      <c r="I224" s="144"/>
      <c r="J224" s="144"/>
      <c r="T224" s="143"/>
      <c r="CA224" s="95" t="s">
        <v>26094</v>
      </c>
      <c r="CB224" t="s">
        <v>23168</v>
      </c>
      <c r="CC224" s="93" t="s">
        <v>14730</v>
      </c>
      <c r="CD224" s="93" t="s">
        <v>26164</v>
      </c>
      <c r="CE224" s="93" t="s">
        <v>14730</v>
      </c>
      <c r="CF224" s="93" t="s">
        <v>26016</v>
      </c>
      <c r="CG224" s="93" t="s">
        <v>14730</v>
      </c>
      <c r="CH224" t="s">
        <v>26017</v>
      </c>
      <c r="CI224" s="93" t="s">
        <v>26019</v>
      </c>
      <c r="CJ224" s="93" t="s">
        <v>26019</v>
      </c>
      <c r="CK224" s="93" t="s">
        <v>26140</v>
      </c>
      <c r="CL224" t="s">
        <v>26012</v>
      </c>
      <c r="CM224" t="s">
        <v>26009</v>
      </c>
      <c r="CN224" s="46" t="s">
        <v>25928</v>
      </c>
      <c r="CO224" s="97" t="s">
        <v>26154</v>
      </c>
      <c r="CP224" s="97" t="s">
        <v>26005</v>
      </c>
      <c r="CQ224" s="97" t="s">
        <v>25930</v>
      </c>
      <c r="CR224" s="46" t="s">
        <v>25933</v>
      </c>
      <c r="CS224" s="46" t="s">
        <v>25935</v>
      </c>
      <c r="CT224" s="46" t="s">
        <v>25936</v>
      </c>
      <c r="CU224" s="52" t="s">
        <v>22626</v>
      </c>
      <c r="CV224" s="65" t="s">
        <v>22598</v>
      </c>
      <c r="CW224" s="52" t="s">
        <v>24115</v>
      </c>
      <c r="CX224" s="62">
        <v>-7.3999999999999996E-2</v>
      </c>
      <c r="CY224" s="62">
        <v>-5.8999999999999997E-2</v>
      </c>
      <c r="CZ224" s="65" t="s">
        <v>22587</v>
      </c>
      <c r="DA224" s="52" t="s">
        <v>24064</v>
      </c>
      <c r="DB224" s="65" t="s">
        <v>23794</v>
      </c>
      <c r="DC224" s="80" t="s">
        <v>24110</v>
      </c>
      <c r="DD224" s="51" t="s">
        <v>24109</v>
      </c>
      <c r="DE224" s="62">
        <v>-6.2E-2</v>
      </c>
      <c r="DF224" s="62">
        <v>-8.9999999999999993E-3</v>
      </c>
      <c r="DG224" s="62">
        <v>-5.8999999999999997E-2</v>
      </c>
      <c r="DH224" s="81" t="s">
        <v>24108</v>
      </c>
      <c r="DI224" s="81" t="s">
        <v>23714</v>
      </c>
      <c r="DJ224" s="70">
        <v>1.4999999999999999E-2</v>
      </c>
      <c r="DK224" s="50" t="s">
        <v>23517</v>
      </c>
      <c r="DL224" s="62">
        <v>-5.8000000000000003E-2</v>
      </c>
      <c r="DM224" s="70">
        <v>2.3999999999999998E-3</v>
      </c>
      <c r="DN224" s="70">
        <v>2.3999999999999998E-3</v>
      </c>
      <c r="DO224" s="62">
        <v>-3.1E-2</v>
      </c>
      <c r="DP224" s="62">
        <v>-4.8000000000000001E-2</v>
      </c>
      <c r="DQ224" s="51" t="s">
        <v>22765</v>
      </c>
      <c r="DT224" s="70">
        <v>3.4000000000000002E-2</v>
      </c>
      <c r="DU224" s="50" t="s">
        <v>23517</v>
      </c>
      <c r="DV224" s="62">
        <v>-0.08</v>
      </c>
      <c r="DW224" s="62">
        <v>-2.4E-2</v>
      </c>
      <c r="DX224" s="62">
        <v>-3.3000000000000002E-2</v>
      </c>
      <c r="DY224" s="62">
        <v>-7.6999999999999999E-2</v>
      </c>
      <c r="DZ224" s="50" t="s">
        <v>23517</v>
      </c>
      <c r="EA224" s="70">
        <v>1.6E-2</v>
      </c>
      <c r="EB224" s="70">
        <v>0.01</v>
      </c>
      <c r="ED224" s="70">
        <v>0.01</v>
      </c>
      <c r="EE224" s="70">
        <v>0.02</v>
      </c>
      <c r="EG224" s="62">
        <v>-5.5E-2</v>
      </c>
      <c r="EH224" s="50" t="s">
        <v>24107</v>
      </c>
      <c r="EI224" s="62">
        <v>-7.4999999999999997E-2</v>
      </c>
      <c r="EN224" s="66">
        <v>8.9999999999999993E-3</v>
      </c>
      <c r="FB224" s="62">
        <v>-0.04</v>
      </c>
      <c r="FC224" s="62">
        <v>-5.1999999999999998E-2</v>
      </c>
      <c r="FN224" s="62">
        <v>-7.0000000000000001E-3</v>
      </c>
      <c r="FO224" s="62">
        <v>-4.5999999999999999E-2</v>
      </c>
      <c r="FP224" s="62">
        <v>-6.7000000000000004E-2</v>
      </c>
      <c r="GD224" s="62">
        <v>-3.3000000000000002E-2</v>
      </c>
      <c r="GE224" s="49" t="s">
        <v>23573</v>
      </c>
      <c r="GR224" s="49" t="s">
        <v>22814</v>
      </c>
      <c r="GS224" s="50" t="s">
        <v>22761</v>
      </c>
      <c r="GU224" s="50" t="s">
        <v>23517</v>
      </c>
      <c r="GV224" s="62">
        <v>-3.5000000000000003E-2</v>
      </c>
      <c r="GX224" s="50" t="s">
        <v>23517</v>
      </c>
      <c r="GY224" s="62">
        <v>-1.2999999999999999E-2</v>
      </c>
      <c r="GZ224" s="62">
        <v>-5.8999999999999997E-2</v>
      </c>
      <c r="HA224" s="62">
        <f>HA225-0.1%</f>
        <v>2.4999999999999998E-2</v>
      </c>
    </row>
    <row r="225" spans="1:209" ht="21.75" customHeight="1" thickBot="1" x14ac:dyDescent="0.35">
      <c r="C225" s="54">
        <v>45086</v>
      </c>
      <c r="D225" s="144"/>
      <c r="E225" s="144"/>
      <c r="I225" s="144"/>
      <c r="J225" s="144"/>
      <c r="T225" s="143"/>
      <c r="BT225" s="101" t="s">
        <v>26299</v>
      </c>
      <c r="BX225" s="93" t="s">
        <v>26090</v>
      </c>
      <c r="BY225" s="93" t="s">
        <v>26092</v>
      </c>
      <c r="BZ225" s="93" t="s">
        <v>26009</v>
      </c>
      <c r="CA225" s="93" t="s">
        <v>26141</v>
      </c>
      <c r="CB225" s="97" t="s">
        <v>26082</v>
      </c>
      <c r="CC225" s="46" t="s">
        <v>26008</v>
      </c>
      <c r="CD225" s="46" t="s">
        <v>26011</v>
      </c>
      <c r="CE225" s="46" t="s">
        <v>15</v>
      </c>
      <c r="CF225" s="46" t="s">
        <v>26015</v>
      </c>
      <c r="CG225" s="46" t="s">
        <v>26021</v>
      </c>
      <c r="CH225" s="46" t="s">
        <v>26018</v>
      </c>
      <c r="CI225" s="46" t="s">
        <v>26023</v>
      </c>
      <c r="CJ225" s="65" t="s">
        <v>26020</v>
      </c>
      <c r="CK225" s="97" t="s">
        <v>26022</v>
      </c>
      <c r="CL225" s="97" t="s">
        <v>26013</v>
      </c>
      <c r="CM225" s="97" t="s">
        <v>26010</v>
      </c>
      <c r="CN225" s="52" t="s">
        <v>25929</v>
      </c>
      <c r="CO225" s="52" t="s">
        <v>26155</v>
      </c>
      <c r="CP225" s="52" t="s">
        <v>25929</v>
      </c>
      <c r="CQ225" s="52" t="s">
        <v>25931</v>
      </c>
      <c r="CR225" s="52" t="s">
        <v>25931</v>
      </c>
      <c r="CS225" s="52" t="s">
        <v>25931</v>
      </c>
      <c r="CT225" s="52" t="s">
        <v>22626</v>
      </c>
      <c r="CU225" s="62">
        <v>-3.5000000000000003E-2</v>
      </c>
      <c r="CV225" s="70">
        <v>0.04</v>
      </c>
      <c r="CW225" s="62">
        <v>-7.0000000000000007E-2</v>
      </c>
      <c r="CX225" s="70">
        <v>4.7E-2</v>
      </c>
      <c r="CY225" s="62">
        <v>-6.4000000000000001E-2</v>
      </c>
      <c r="CZ225" s="65" t="s">
        <v>25937</v>
      </c>
      <c r="DA225" s="51" t="s">
        <v>25939</v>
      </c>
      <c r="DB225" s="70">
        <v>4.7E-2</v>
      </c>
      <c r="DC225" s="62">
        <v>-0.112</v>
      </c>
      <c r="DD225" s="62">
        <v>-6.4000000000000001E-2</v>
      </c>
      <c r="DF225" s="62">
        <v>-0.09</v>
      </c>
      <c r="DG225" s="70">
        <v>4.7E-2</v>
      </c>
      <c r="DH225" s="81" t="s">
        <v>25940</v>
      </c>
      <c r="DI225" s="81" t="s">
        <v>25941</v>
      </c>
      <c r="DJ225" s="62">
        <v>-2.5000000000000001E-2</v>
      </c>
      <c r="DK225" s="62">
        <v>-1.9E-2</v>
      </c>
      <c r="DL225" s="62">
        <v>-4.3999999999999997E-2</v>
      </c>
      <c r="DM225" s="62">
        <v>-2.7E-2</v>
      </c>
      <c r="DN225" s="70" t="s">
        <v>25942</v>
      </c>
      <c r="DO225" s="62">
        <v>-1.6E-2</v>
      </c>
      <c r="DQ225" s="70">
        <v>7.4000000000000003E-3</v>
      </c>
      <c r="DT225" s="70">
        <v>1.34E-2</v>
      </c>
      <c r="DU225" s="70">
        <v>1.4E-3</v>
      </c>
      <c r="DV225" s="62">
        <v>-8.9999999999999993E-3</v>
      </c>
      <c r="DY225" s="70">
        <v>3.3000000000000002E-2</v>
      </c>
      <c r="DZ225" s="50" t="s">
        <v>25943</v>
      </c>
      <c r="EA225" s="70">
        <v>3.6999999999999998E-2</v>
      </c>
      <c r="EB225" s="70">
        <v>0.01</v>
      </c>
      <c r="EH225" s="62">
        <v>-7.2999999999999995E-2</v>
      </c>
      <c r="EI225" s="70">
        <v>1.4E-3</v>
      </c>
      <c r="EN225" s="62">
        <v>-4.9000000000000002E-2</v>
      </c>
      <c r="FB225" s="70">
        <v>3.3000000000000002E-2</v>
      </c>
      <c r="FC225" s="62">
        <v>-0.05</v>
      </c>
      <c r="FN225" s="70">
        <v>6.3899999999999998E-2</v>
      </c>
      <c r="FO225" s="70">
        <v>3.5000000000000003E-2</v>
      </c>
      <c r="FP225" s="70">
        <v>2.8000000000000001E-2</v>
      </c>
      <c r="GD225" s="70">
        <v>4.2999999999999997E-2</v>
      </c>
      <c r="GE225" s="62">
        <v>-7.0000000000000007E-2</v>
      </c>
      <c r="GR225" s="50" t="s">
        <v>22761</v>
      </c>
      <c r="GS225" s="66">
        <v>8.9999999999999993E-3</v>
      </c>
      <c r="GU225" s="70">
        <v>0.02</v>
      </c>
      <c r="GV225" s="62" t="s">
        <v>25944</v>
      </c>
      <c r="GX225" s="62">
        <v>-4.2500000000000003E-2</v>
      </c>
      <c r="GY225" s="62">
        <v>-0.01</v>
      </c>
      <c r="GZ225" s="62">
        <v>-1.9E-2</v>
      </c>
      <c r="HA225" s="66">
        <v>2.5999999999999999E-2</v>
      </c>
    </row>
    <row r="226" spans="1:209" ht="18.75" thickBot="1" x14ac:dyDescent="0.35">
      <c r="B226" t="s">
        <v>23886</v>
      </c>
      <c r="C226" s="55">
        <v>45089</v>
      </c>
      <c r="D226" s="144"/>
      <c r="E226" s="144"/>
      <c r="I226" s="144"/>
      <c r="J226" s="144"/>
      <c r="T226" s="143"/>
      <c r="BN226" s="101" t="s">
        <v>26216</v>
      </c>
      <c r="BR226" s="93" t="s">
        <v>26149</v>
      </c>
      <c r="BS226" s="93" t="s">
        <v>26147</v>
      </c>
      <c r="BT226" s="93" t="s">
        <v>23720</v>
      </c>
      <c r="BU226" s="93" t="s">
        <v>26304</v>
      </c>
      <c r="BV226" s="93" t="s">
        <v>26143</v>
      </c>
      <c r="BW226" s="93" t="s">
        <v>26141</v>
      </c>
      <c r="BX226" s="46" t="s">
        <v>26091</v>
      </c>
      <c r="BY226" s="46" t="s">
        <v>26093</v>
      </c>
      <c r="BZ226" s="46" t="s">
        <v>23798</v>
      </c>
      <c r="CA226" s="46" t="s">
        <v>26089</v>
      </c>
      <c r="CB226" s="50">
        <v>-4.6100000000000002E-2</v>
      </c>
      <c r="CC226" s="52" t="s">
        <v>26072</v>
      </c>
      <c r="CD226" s="52" t="s">
        <v>22626</v>
      </c>
      <c r="CE226" s="52" t="s">
        <v>22626</v>
      </c>
      <c r="CF226" s="52" t="s">
        <v>22626</v>
      </c>
      <c r="CG226" s="52" t="s">
        <v>22613</v>
      </c>
      <c r="CH226" s="65" t="s">
        <v>22598</v>
      </c>
      <c r="CI226" s="52" t="s">
        <v>22626</v>
      </c>
      <c r="CJ226" s="94" t="s">
        <v>23524</v>
      </c>
      <c r="CK226" s="52" t="s">
        <v>22626</v>
      </c>
      <c r="CL226" s="79" t="s">
        <v>26014</v>
      </c>
      <c r="CM226" s="52" t="s">
        <v>23587</v>
      </c>
      <c r="CN226" s="51" t="s">
        <v>26006</v>
      </c>
      <c r="CO226" s="70">
        <v>5.6000000000000001E-2</v>
      </c>
      <c r="CP226" s="50">
        <v>-4.6100000000000002E-2</v>
      </c>
      <c r="CQ226" s="65" t="s">
        <v>22587</v>
      </c>
      <c r="CR226" s="65" t="s">
        <v>23448</v>
      </c>
      <c r="CS226" s="52" t="s">
        <v>23289</v>
      </c>
      <c r="CT226" s="70">
        <v>1.4E-2</v>
      </c>
      <c r="CV226" s="70">
        <v>1.4E-2</v>
      </c>
      <c r="CW226" s="70">
        <v>0.03</v>
      </c>
      <c r="CZ226" s="65" t="s">
        <v>26003</v>
      </c>
      <c r="DA226" s="50">
        <v>-7.3099999999999998E-2</v>
      </c>
      <c r="DF226" s="62">
        <v>-2.9000000000000001E-2</v>
      </c>
      <c r="DH226" s="90" t="s">
        <v>26004</v>
      </c>
      <c r="DI226" s="50">
        <v>-8.2100000000000006E-2</v>
      </c>
      <c r="DN226" s="89" t="s">
        <v>26000</v>
      </c>
      <c r="DQ226" s="89">
        <v>5.1999999999999998E-2</v>
      </c>
      <c r="DT226" s="65" t="s">
        <v>25999</v>
      </c>
      <c r="DY226" s="70">
        <v>1.4999999999999999E-2</v>
      </c>
      <c r="DZ226" s="66">
        <v>2.1000000000000001E-2</v>
      </c>
      <c r="EH226" s="62">
        <v>-5.7000000000000002E-2</v>
      </c>
      <c r="EI226" s="62">
        <v>-2.8000000000000001E-2</v>
      </c>
      <c r="EN226" s="70">
        <v>0.04</v>
      </c>
      <c r="FB226" s="70">
        <v>3.9E-2</v>
      </c>
      <c r="FC226" s="62">
        <v>-1.6000000000000001E-3</v>
      </c>
      <c r="FN226" s="62">
        <v>-7.0000000000000001E-3</v>
      </c>
      <c r="FO226" s="62">
        <v>-0.04</v>
      </c>
      <c r="FP226" s="70">
        <v>1.7999999999999999E-2</v>
      </c>
      <c r="GD226" s="70">
        <v>5.1999999999999998E-2</v>
      </c>
      <c r="GE226" s="70">
        <v>0.01</v>
      </c>
      <c r="GR226" s="62">
        <v>-6.4000000000000001E-2</v>
      </c>
      <c r="GS226" s="62">
        <v>-1.9E-2</v>
      </c>
      <c r="GU226" s="62">
        <v>-6.7000000000000004E-2</v>
      </c>
      <c r="GV226" s="62">
        <v>-3.0499999999999999E-2</v>
      </c>
      <c r="GW226" s="70">
        <v>3.5000000000000003E-2</v>
      </c>
      <c r="GX226" s="62">
        <v>-2.5000000000000001E-2</v>
      </c>
      <c r="GY226" s="62">
        <v>-3.3000000000000002E-2</v>
      </c>
      <c r="GZ226" s="49" t="s">
        <v>23023</v>
      </c>
      <c r="HA226" s="62">
        <v>-2.9000000000000001E-2</v>
      </c>
    </row>
    <row r="227" spans="1:209" ht="17.25" thickBot="1" x14ac:dyDescent="0.35">
      <c r="C227" s="55">
        <v>45090</v>
      </c>
      <c r="D227" s="144"/>
      <c r="E227" s="144"/>
      <c r="F227" s="144" t="s">
        <v>26307</v>
      </c>
      <c r="I227" s="144"/>
      <c r="J227" s="144"/>
      <c r="K227" s="145" t="s">
        <v>26315</v>
      </c>
      <c r="T227" s="143"/>
      <c r="U227" s="142" t="s">
        <v>26142</v>
      </c>
      <c r="BK227" s="111" t="s">
        <v>26475</v>
      </c>
      <c r="BL227" s="93" t="s">
        <v>26140</v>
      </c>
      <c r="BM227" s="93" t="s">
        <v>26226</v>
      </c>
      <c r="BN227" s="93" t="s">
        <v>26226</v>
      </c>
      <c r="BO227" s="93" t="s">
        <v>26147</v>
      </c>
      <c r="BP227" s="93" t="s">
        <v>26354</v>
      </c>
      <c r="BQ227" s="93" t="s">
        <v>23720</v>
      </c>
      <c r="BR227" s="46" t="s">
        <v>26150</v>
      </c>
      <c r="BS227" s="46" t="s">
        <v>26148</v>
      </c>
      <c r="BT227" s="46" t="s">
        <v>26151</v>
      </c>
      <c r="BU227" s="46" t="s">
        <v>26142</v>
      </c>
      <c r="BV227" s="46" t="s">
        <v>26144</v>
      </c>
      <c r="BW227" s="46" t="s">
        <v>26146</v>
      </c>
      <c r="BX227" s="65" t="s">
        <v>22598</v>
      </c>
      <c r="BY227" s="52" t="s">
        <v>22626</v>
      </c>
      <c r="BZ227" s="52" t="s">
        <v>22626</v>
      </c>
      <c r="CA227" s="65" t="s">
        <v>22598</v>
      </c>
      <c r="CB227" s="52" t="s">
        <v>26083</v>
      </c>
      <c r="CC227" s="51" t="s">
        <v>26088</v>
      </c>
      <c r="CD227" s="62">
        <v>-0.05</v>
      </c>
      <c r="CE227" s="52" t="s">
        <v>26087</v>
      </c>
      <c r="CF227" s="52" t="s">
        <v>23861</v>
      </c>
      <c r="CG227" s="65" t="s">
        <v>22883</v>
      </c>
      <c r="CH227" s="65" t="s">
        <v>22587</v>
      </c>
      <c r="CI227" s="62">
        <v>-0.04</v>
      </c>
      <c r="CJ227" s="50" t="s">
        <v>26086</v>
      </c>
      <c r="CK227" s="51" t="s">
        <v>26085</v>
      </c>
      <c r="CL227" s="70">
        <v>6.4000000000000001E-2</v>
      </c>
      <c r="CM227" s="50">
        <v>-5.3999999999999999E-2</v>
      </c>
      <c r="CN227" s="70">
        <v>3.4000000000000002E-2</v>
      </c>
      <c r="CO227" s="70">
        <v>4.3999999999999997E-2</v>
      </c>
      <c r="CP227" s="96" t="s">
        <v>26080</v>
      </c>
      <c r="CQ227" s="50">
        <v>-1.4999999999999999E-2</v>
      </c>
      <c r="CR227" s="52" t="s">
        <v>23649</v>
      </c>
      <c r="CS227" s="65" t="s">
        <v>22588</v>
      </c>
      <c r="CT227" s="62">
        <v>-4.8000000000000001E-2</v>
      </c>
      <c r="CV227" s="62">
        <v>-4.8000000000000001E-2</v>
      </c>
      <c r="CW227" s="62" t="s">
        <v>22591</v>
      </c>
      <c r="CZ227" s="51" t="s">
        <v>26079</v>
      </c>
      <c r="DA227" s="50" t="s">
        <v>26078</v>
      </c>
      <c r="DH227" s="51" t="s">
        <v>26077</v>
      </c>
      <c r="DI227" s="50">
        <v>-0.08</v>
      </c>
      <c r="DN227" s="62">
        <v>-9.5999999999999992E-3</v>
      </c>
      <c r="DQ227" s="62">
        <v>-3.3000000000000002E-2</v>
      </c>
      <c r="DT227" s="88" t="s">
        <v>26076</v>
      </c>
      <c r="DY227" s="70">
        <v>3.1E-2</v>
      </c>
      <c r="DZ227" s="51" t="s">
        <v>26075</v>
      </c>
      <c r="EH227" s="50" t="s">
        <v>26074</v>
      </c>
      <c r="EI227" s="70">
        <v>3.9E-2</v>
      </c>
      <c r="EN227" s="62">
        <v>-4.8000000000000001E-2</v>
      </c>
      <c r="FB227" s="70">
        <v>1.4E-3</v>
      </c>
      <c r="FC227" s="66">
        <v>2.3E-3</v>
      </c>
      <c r="FN227" s="66">
        <v>8.9999999999999993E-3</v>
      </c>
      <c r="FO227" s="70">
        <v>6.0900000000000003E-2</v>
      </c>
      <c r="FP227" s="70">
        <v>1.2999999999999999E-2</v>
      </c>
      <c r="GD227" s="62">
        <v>-2.5999999999999999E-2</v>
      </c>
      <c r="GE227" s="66">
        <v>7.0000000000000001E-3</v>
      </c>
      <c r="GR227" s="62">
        <v>-4.5999999999999999E-2</v>
      </c>
      <c r="GS227" s="70">
        <v>1.7999999999999999E-2</v>
      </c>
      <c r="GU227" s="66">
        <v>1.4E-2</v>
      </c>
      <c r="GV227" s="70">
        <v>0.01</v>
      </c>
      <c r="GW227" s="66">
        <v>7.5800000000000006E-2</v>
      </c>
      <c r="GX227" s="66">
        <v>3.8199999999999998E-2</v>
      </c>
      <c r="GY227" s="66">
        <v>7.1999999999999995E-2</v>
      </c>
      <c r="GZ227" s="62">
        <v>-3.5999999999999997E-2</v>
      </c>
      <c r="HA227" s="66">
        <v>5.8200000000000002E-2</v>
      </c>
    </row>
    <row r="228" spans="1:209" ht="17.25" thickBot="1" x14ac:dyDescent="0.35">
      <c r="C228" s="55">
        <v>45091</v>
      </c>
      <c r="D228" s="144"/>
      <c r="E228" s="144"/>
      <c r="F228" s="144"/>
      <c r="I228" s="144"/>
      <c r="J228" s="144"/>
      <c r="K228" s="144"/>
      <c r="T228" s="143"/>
      <c r="U228" s="142"/>
      <c r="BD228" s="41" t="s">
        <v>26472</v>
      </c>
      <c r="BI228" s="93" t="s">
        <v>23720</v>
      </c>
      <c r="BJ228" s="93" t="s">
        <v>14704</v>
      </c>
      <c r="BK228" s="93" t="s">
        <v>26212</v>
      </c>
      <c r="BL228" s="46" t="s">
        <v>26215</v>
      </c>
      <c r="BM228" s="46" t="s">
        <v>26227</v>
      </c>
      <c r="BN228" s="46" t="s">
        <v>26213</v>
      </c>
      <c r="BO228" s="46" t="s">
        <v>26214</v>
      </c>
      <c r="BP228" s="46" t="s">
        <v>23169</v>
      </c>
      <c r="BQ228" s="46" t="s">
        <v>26432</v>
      </c>
      <c r="BR228" s="52" t="s">
        <v>22626</v>
      </c>
      <c r="BS228" s="52" t="s">
        <v>22626</v>
      </c>
      <c r="BT228" s="65" t="s">
        <v>26152</v>
      </c>
      <c r="BU228" s="52" t="s">
        <v>23591</v>
      </c>
      <c r="BV228" s="52" t="s">
        <v>26145</v>
      </c>
      <c r="BW228" s="52" t="s">
        <v>26145</v>
      </c>
      <c r="BX228" s="62">
        <v>-0.05</v>
      </c>
      <c r="BY228" s="70">
        <v>4.0000000000000001E-3</v>
      </c>
      <c r="BZ228" s="62">
        <v>-0.05</v>
      </c>
      <c r="CA228" s="65" t="s">
        <v>22774</v>
      </c>
      <c r="CB228" s="70">
        <v>4.0000000000000001E-3</v>
      </c>
      <c r="CC228" s="50">
        <v>-0.1</v>
      </c>
      <c r="CD228" s="52" t="s">
        <v>23961</v>
      </c>
      <c r="CE228" s="50">
        <v>-1.4E-2</v>
      </c>
      <c r="CF228" s="70">
        <v>5.3999999999999999E-2</v>
      </c>
      <c r="CG228" s="65" t="s">
        <v>22705</v>
      </c>
      <c r="CH228" s="52" t="s">
        <v>23649</v>
      </c>
      <c r="CI228" s="62">
        <v>-3.9E-2</v>
      </c>
      <c r="CJ228" s="62">
        <v>-3.4000000000000002E-2</v>
      </c>
      <c r="CK228" s="70">
        <v>3.4000000000000002E-2</v>
      </c>
      <c r="CL228" s="62">
        <v>-3.9E-2</v>
      </c>
      <c r="CM228" s="62">
        <v>-2.5999999999999999E-3</v>
      </c>
      <c r="CN228" s="50">
        <v>-9.4E-2</v>
      </c>
      <c r="CO228" s="100">
        <v>0.14399999999999999</v>
      </c>
      <c r="CP228" s="96" t="s">
        <v>26139</v>
      </c>
      <c r="CQ228" s="62">
        <v>-1.4999999999999999E-2</v>
      </c>
      <c r="CR228" s="50" t="s">
        <v>26138</v>
      </c>
      <c r="CS228" s="51" t="s">
        <v>26137</v>
      </c>
      <c r="CT228" s="62">
        <v>-3.3000000000000002E-2</v>
      </c>
      <c r="CV228" s="62">
        <v>-0.05</v>
      </c>
      <c r="CW228" s="70">
        <v>1.4E-2</v>
      </c>
      <c r="CZ228" s="70">
        <v>0.04</v>
      </c>
      <c r="DA228" s="70">
        <v>1.4E-2</v>
      </c>
      <c r="DH228" s="70">
        <v>1.4E-2</v>
      </c>
      <c r="DI228" s="62">
        <v>-9.5999999999999992E-3</v>
      </c>
      <c r="DN228" s="70">
        <v>1.14E-2</v>
      </c>
      <c r="DQ228" s="70">
        <v>4.1000000000000002E-2</v>
      </c>
      <c r="DT228" s="62">
        <v>-5.3999999999999999E-2</v>
      </c>
      <c r="DY228" s="62">
        <v>-2.1299999999999999E-2</v>
      </c>
      <c r="DZ228" s="62">
        <v>-3.4000000000000002E-2</v>
      </c>
      <c r="EH228" s="62">
        <v>-6.6E-3</v>
      </c>
      <c r="EI228" s="70" t="s">
        <v>26136</v>
      </c>
      <c r="EN228" s="62">
        <v>-6.8000000000000005E-2</v>
      </c>
      <c r="FB228" s="62">
        <v>-2.5999999999999999E-2</v>
      </c>
      <c r="FC228" s="62">
        <v>-3.6999999999999998E-2</v>
      </c>
      <c r="FN228" s="62">
        <v>-3.4000000000000002E-2</v>
      </c>
      <c r="FO228" s="52" t="s">
        <v>24023</v>
      </c>
      <c r="FP228" s="62">
        <v>-0.06</v>
      </c>
      <c r="GD228" s="52" t="s">
        <v>24023</v>
      </c>
      <c r="GE228" s="51" t="s">
        <v>26134</v>
      </c>
      <c r="GR228" s="62">
        <v>-6.4000000000000001E-2</v>
      </c>
      <c r="GS228" s="70">
        <v>6.0900000000000003E-2</v>
      </c>
      <c r="GU228" s="62">
        <v>-1.0999999999999999E-2</v>
      </c>
      <c r="GV228" s="70">
        <v>4.8000000000000001E-2</v>
      </c>
      <c r="GW228" s="66">
        <v>3.0000000000000001E-3</v>
      </c>
      <c r="GX228" s="70">
        <v>2.7E-2</v>
      </c>
      <c r="GY228" s="62">
        <v>-4.5999999999999999E-3</v>
      </c>
      <c r="GZ228" s="70">
        <v>3.5000000000000003E-2</v>
      </c>
      <c r="HA228" s="62">
        <v>-3.5999999999999997E-2</v>
      </c>
    </row>
    <row r="229" spans="1:209" ht="17.25" thickBot="1" x14ac:dyDescent="0.35">
      <c r="A229" t="s">
        <v>19517</v>
      </c>
      <c r="B229" t="s">
        <v>14704</v>
      </c>
      <c r="C229" s="55">
        <v>45092</v>
      </c>
      <c r="E229" s="144"/>
      <c r="F229" s="144"/>
      <c r="J229" s="144"/>
      <c r="K229" s="144"/>
      <c r="U229" s="142"/>
      <c r="BB229" s="93" t="s">
        <v>26361</v>
      </c>
      <c r="BC229" s="93" t="s">
        <v>26358</v>
      </c>
      <c r="BD229" s="93" t="s">
        <v>26363</v>
      </c>
      <c r="BE229" s="93" t="s">
        <v>26365</v>
      </c>
      <c r="BF229" s="93" t="s">
        <v>14704</v>
      </c>
      <c r="BG229" s="93" t="s">
        <v>23720</v>
      </c>
      <c r="BH229" s="93" t="s">
        <v>23168</v>
      </c>
      <c r="BI229" s="46" t="s">
        <v>26302</v>
      </c>
      <c r="BJ229" s="46" t="s">
        <v>26300</v>
      </c>
      <c r="BK229" s="46" t="s">
        <v>26298</v>
      </c>
      <c r="BL229" s="52" t="s">
        <v>23591</v>
      </c>
      <c r="BM229" s="52" t="s">
        <v>26228</v>
      </c>
      <c r="BN229" s="65" t="s">
        <v>26145</v>
      </c>
      <c r="BO229" s="52" t="s">
        <v>22626</v>
      </c>
      <c r="BP229" s="65" t="s">
        <v>26145</v>
      </c>
      <c r="BQ229" s="65" t="s">
        <v>26433</v>
      </c>
      <c r="BR229" s="62">
        <v>-3.73E-2</v>
      </c>
      <c r="BS229" s="51" t="s">
        <v>23518</v>
      </c>
      <c r="BT229" s="65" t="s">
        <v>26211</v>
      </c>
      <c r="BU229" s="70">
        <v>1.24E-2</v>
      </c>
      <c r="BV229" s="52" t="s">
        <v>26210</v>
      </c>
      <c r="BW229" s="50" t="s">
        <v>26209</v>
      </c>
      <c r="CA229" s="50" t="s">
        <v>26207</v>
      </c>
      <c r="CB229" s="62">
        <v>-4.7300000000000002E-2</v>
      </c>
      <c r="CC229" s="62">
        <v>-0.09</v>
      </c>
      <c r="CD229" s="79" t="s">
        <v>26208</v>
      </c>
      <c r="CE229" s="62">
        <v>-6.9000000000000006E-2</v>
      </c>
      <c r="CF229" s="50" t="s">
        <v>23517</v>
      </c>
      <c r="CG229" s="50" t="s">
        <v>26207</v>
      </c>
      <c r="CH229" s="52" t="s">
        <v>22556</v>
      </c>
      <c r="CI229" s="70">
        <v>2E-3</v>
      </c>
      <c r="CJ229" s="62">
        <v>-2.5999999999999999E-2</v>
      </c>
      <c r="CK229" s="70">
        <v>5.6000000000000001E-2</v>
      </c>
      <c r="CL229" s="62">
        <v>-3.4000000000000002E-2</v>
      </c>
      <c r="CM229" s="62">
        <v>-0.05</v>
      </c>
      <c r="CN229" s="70">
        <v>6.0000000000000001E-3</v>
      </c>
      <c r="CO229" s="62">
        <v>-1.6E-2</v>
      </c>
      <c r="CP229" s="51" t="s">
        <v>26206</v>
      </c>
      <c r="CQ229" s="70">
        <v>6.0000000000000001E-3</v>
      </c>
      <c r="CR229" s="50" t="s">
        <v>26205</v>
      </c>
      <c r="CS229" s="50" t="s">
        <v>23517</v>
      </c>
      <c r="CT229" s="62">
        <v>-1.4999999999999999E-2</v>
      </c>
      <c r="CZ229" s="70" t="s">
        <v>26204</v>
      </c>
      <c r="DA229" s="70">
        <v>6.0000000000000001E-3</v>
      </c>
      <c r="DH229" s="50" t="s">
        <v>23517</v>
      </c>
      <c r="DI229" s="70">
        <v>1.84E-2</v>
      </c>
      <c r="DN229" s="70">
        <v>1.84E-2</v>
      </c>
      <c r="DQ229" s="51" t="s">
        <v>26203</v>
      </c>
      <c r="DT229" s="62">
        <v>-4.7E-2</v>
      </c>
      <c r="DY229" s="62">
        <v>-4.7E-2</v>
      </c>
      <c r="DZ229" s="70">
        <v>1.14E-2</v>
      </c>
      <c r="EH229" s="70">
        <v>2.8000000000000001E-2</v>
      </c>
      <c r="EI229" s="70">
        <v>3.3000000000000002E-2</v>
      </c>
      <c r="EN229" s="70">
        <v>1.4E-3</v>
      </c>
      <c r="FB229" s="70">
        <v>5.1999999999999998E-2</v>
      </c>
      <c r="FC229" s="70">
        <v>6.0900000000000003E-2</v>
      </c>
      <c r="FN229" s="52" t="s">
        <v>24023</v>
      </c>
      <c r="FO229" s="70">
        <v>2.8000000000000001E-2</v>
      </c>
      <c r="FP229" s="66">
        <v>7.0000000000000001E-3</v>
      </c>
      <c r="GD229" s="62">
        <v>-6.4000000000000001E-2</v>
      </c>
      <c r="GE229" s="62">
        <v>-2.5999999999999999E-2</v>
      </c>
      <c r="GR229" s="66">
        <v>7.0000000000000001E-3</v>
      </c>
      <c r="GS229" s="62">
        <v>-2.5999999999999999E-2</v>
      </c>
      <c r="GU229" s="49" t="s">
        <v>23023</v>
      </c>
      <c r="GV229" s="66">
        <v>3.0000000000000001E-3</v>
      </c>
      <c r="GW229" s="62">
        <v>-2.5000000000000001E-2</v>
      </c>
      <c r="GX229" s="62">
        <v>-4.2500000000000003E-2</v>
      </c>
      <c r="GY229" s="62">
        <v>-5.8000000000000003E-2</v>
      </c>
      <c r="GZ229" s="70">
        <v>3.5000000000000003E-2</v>
      </c>
      <c r="HA229" s="50">
        <v>-6.4000000000000001E-2</v>
      </c>
    </row>
    <row r="230" spans="1:209" ht="15.75" customHeight="1" thickBot="1" x14ac:dyDescent="0.35">
      <c r="C230" s="55">
        <v>45093</v>
      </c>
      <c r="E230" s="144"/>
      <c r="F230" s="144"/>
      <c r="G230" s="144" t="s">
        <v>26308</v>
      </c>
      <c r="H230" s="143" t="s">
        <v>26151</v>
      </c>
      <c r="J230" s="144"/>
      <c r="K230" s="144"/>
      <c r="L230" s="144" t="s">
        <v>26022</v>
      </c>
      <c r="U230" s="142"/>
      <c r="AV230" s="111" t="s">
        <v>26723</v>
      </c>
      <c r="AW230" s="101" t="s">
        <v>26724</v>
      </c>
      <c r="AY230" t="s">
        <v>26428</v>
      </c>
      <c r="AZ230" s="93" t="s">
        <v>26430</v>
      </c>
      <c r="BA230" s="93" t="s">
        <v>26426</v>
      </c>
      <c r="BB230" s="46" t="s">
        <v>1381</v>
      </c>
      <c r="BC230" s="46" t="s">
        <v>26359</v>
      </c>
      <c r="BD230" s="46" t="s">
        <v>26364</v>
      </c>
      <c r="BE230" s="46" t="s">
        <v>26366</v>
      </c>
      <c r="BF230" s="46" t="s">
        <v>23231</v>
      </c>
      <c r="BG230" s="97" t="s">
        <v>26368</v>
      </c>
      <c r="BH230" s="46" t="s">
        <v>26301</v>
      </c>
      <c r="BI230" s="52" t="s">
        <v>26083</v>
      </c>
      <c r="BJ230" s="52" t="s">
        <v>26145</v>
      </c>
      <c r="BK230" s="65" t="s">
        <v>22598</v>
      </c>
      <c r="BL230" s="51" t="s">
        <v>26296</v>
      </c>
      <c r="BM230" s="51" t="s">
        <v>26295</v>
      </c>
      <c r="BN230" s="65" t="s">
        <v>22587</v>
      </c>
      <c r="BO230" s="62">
        <v>-7.0000000000000001E-3</v>
      </c>
      <c r="BP230" s="70">
        <v>4.7E-2</v>
      </c>
      <c r="BQ230" s="70">
        <v>4.0000000000000001E-3</v>
      </c>
      <c r="BS230" s="62">
        <v>-5.7299999999999997E-2</v>
      </c>
      <c r="BT230" s="52" t="s">
        <v>26294</v>
      </c>
      <c r="BU230" s="52" t="s">
        <v>26293</v>
      </c>
      <c r="BV230" s="50">
        <v>-9.1999999999999998E-2</v>
      </c>
      <c r="BW230" s="62">
        <v>-7.9000000000000001E-2</v>
      </c>
      <c r="CA230" s="62">
        <v>-5.7299999999999997E-2</v>
      </c>
      <c r="CB230" s="62">
        <v>-0.03</v>
      </c>
      <c r="CC230" s="62">
        <v>-7.0000000000000001E-3</v>
      </c>
      <c r="CD230" s="62">
        <v>-4.7300000000000002E-2</v>
      </c>
      <c r="CE230" s="70">
        <v>0.01</v>
      </c>
      <c r="CF230" s="52" t="s">
        <v>26291</v>
      </c>
      <c r="CG230" s="50" t="s">
        <v>26290</v>
      </c>
      <c r="CH230" s="50">
        <v>-3.4000000000000002E-2</v>
      </c>
      <c r="CI230" s="62">
        <v>-3.5999999999999999E-3</v>
      </c>
      <c r="CJ230" s="70">
        <v>2E-3</v>
      </c>
      <c r="CK230" s="52" t="s">
        <v>23580</v>
      </c>
      <c r="CL230" s="62">
        <v>-1.9E-2</v>
      </c>
      <c r="CM230" s="62">
        <v>-3.5999999999999999E-3</v>
      </c>
      <c r="CO230" s="51" t="s">
        <v>26289</v>
      </c>
      <c r="CP230" s="70">
        <v>2.9000000000000001E-2</v>
      </c>
      <c r="CQ230" s="70">
        <v>2.5000000000000001E-2</v>
      </c>
      <c r="CR230" s="62">
        <v>-1.4999999999999999E-2</v>
      </c>
      <c r="CS230" s="62">
        <v>-0.05</v>
      </c>
      <c r="CZ230" s="70" t="s">
        <v>26288</v>
      </c>
      <c r="DA230" s="62">
        <v>-1.4999999999999999E-2</v>
      </c>
      <c r="DH230" s="62">
        <v>-0.04</v>
      </c>
      <c r="DI230" s="62">
        <v>-0.03</v>
      </c>
      <c r="DN230" s="81" t="s">
        <v>26287</v>
      </c>
      <c r="DQ230" s="51" t="s">
        <v>23642</v>
      </c>
      <c r="DT230" s="70">
        <v>2.8000000000000001E-2</v>
      </c>
      <c r="DY230" s="70">
        <v>0.01</v>
      </c>
      <c r="DZ230" s="70">
        <v>1.89E-2</v>
      </c>
      <c r="EH230" s="70">
        <v>1.14E-2</v>
      </c>
      <c r="EI230" s="62">
        <v>-4.5999999999999999E-3</v>
      </c>
      <c r="EN230" s="70">
        <v>4.0000000000000001E-3</v>
      </c>
      <c r="FB230" s="62">
        <v>-2.5999999999999999E-3</v>
      </c>
      <c r="FC230" s="66">
        <v>4.3E-3</v>
      </c>
      <c r="FN230" s="70">
        <v>5.1999999999999998E-2</v>
      </c>
      <c r="FO230" s="65" t="s">
        <v>26083</v>
      </c>
      <c r="FP230" s="62">
        <v>-1.9E-2</v>
      </c>
      <c r="GD230" s="62">
        <v>-1.9E-2</v>
      </c>
      <c r="GE230" s="66">
        <v>4.0000000000000001E-3</v>
      </c>
      <c r="GR230" s="70">
        <v>2.8000000000000001E-2</v>
      </c>
      <c r="GS230" s="70">
        <v>1.7999999999999999E-2</v>
      </c>
      <c r="GU230" s="62">
        <v>-3.3000000000000002E-2</v>
      </c>
      <c r="GV230" s="110">
        <v>0.13550000000000001</v>
      </c>
      <c r="GW230" s="70">
        <v>4.2999999999999997E-2</v>
      </c>
      <c r="GX230" s="62">
        <v>-1.9E-2</v>
      </c>
      <c r="GY230" s="70">
        <v>2.7E-2</v>
      </c>
      <c r="GZ230" s="66">
        <v>6.0000000000000001E-3</v>
      </c>
      <c r="HA230" s="66">
        <v>5.8200000000000002E-2</v>
      </c>
    </row>
    <row r="231" spans="1:209" ht="15" thickBot="1" x14ac:dyDescent="0.25">
      <c r="C231" s="54">
        <v>45096</v>
      </c>
      <c r="F231" s="144"/>
      <c r="G231" s="144"/>
      <c r="H231" s="143"/>
      <c r="K231" s="144"/>
      <c r="L231" s="144"/>
      <c r="U231" s="142"/>
      <c r="AL231" s="101" t="s">
        <v>26774</v>
      </c>
      <c r="AT231" s="112" t="s">
        <v>26481</v>
      </c>
      <c r="AU231" t="s">
        <v>14704</v>
      </c>
      <c r="AV231" t="s">
        <v>26226</v>
      </c>
      <c r="AW231" t="s">
        <v>26476</v>
      </c>
      <c r="AX231" t="s">
        <v>26482</v>
      </c>
      <c r="AY231" s="46" t="s">
        <v>26429</v>
      </c>
      <c r="AZ231" s="97" t="s">
        <v>26431</v>
      </c>
      <c r="BA231" s="46" t="s">
        <v>26427</v>
      </c>
      <c r="BB231" s="52" t="s">
        <v>26362</v>
      </c>
      <c r="BC231" s="65" t="s">
        <v>26360</v>
      </c>
      <c r="BD231" s="96" t="s">
        <v>23587</v>
      </c>
      <c r="BE231" s="96" t="s">
        <v>22613</v>
      </c>
      <c r="BF231" s="96" t="s">
        <v>26367</v>
      </c>
      <c r="BG231" s="96" t="s">
        <v>26369</v>
      </c>
      <c r="BH231" s="96">
        <v>0.1</v>
      </c>
      <c r="BI231" s="65" t="s">
        <v>26356</v>
      </c>
      <c r="BJ231" s="51" t="s">
        <v>26355</v>
      </c>
      <c r="BK231" s="51" t="s">
        <v>26296</v>
      </c>
      <c r="BL231" s="50" t="s">
        <v>22827</v>
      </c>
      <c r="BM231" s="62">
        <v>-2.5999999999999999E-2</v>
      </c>
      <c r="BN231" s="52" t="s">
        <v>25937</v>
      </c>
      <c r="BP231" s="52" t="s">
        <v>23714</v>
      </c>
      <c r="BQ231" s="51" t="s">
        <v>26077</v>
      </c>
      <c r="BT231" s="65" t="s">
        <v>26353</v>
      </c>
      <c r="BU231" s="62">
        <v>-7.2999999999999995E-2</v>
      </c>
      <c r="BW231" s="50" t="s">
        <v>26352</v>
      </c>
      <c r="CA231" s="70">
        <v>4.0000000000000001E-3</v>
      </c>
      <c r="CB231" s="70">
        <v>7.5999999999999998E-2</v>
      </c>
      <c r="CD231" s="70" t="s">
        <v>26351</v>
      </c>
      <c r="CF231" s="52" t="s">
        <v>26350</v>
      </c>
      <c r="CI231" s="70">
        <v>2.9000000000000001E-2</v>
      </c>
      <c r="CJ231" s="70">
        <v>2.9000000000000001E-2</v>
      </c>
      <c r="CK231" s="51" t="s">
        <v>26077</v>
      </c>
      <c r="CL231" s="62">
        <v>-2.4E-2</v>
      </c>
      <c r="CM231" s="70">
        <v>3.4000000000000002E-2</v>
      </c>
      <c r="CO231" s="51" t="s">
        <v>26349</v>
      </c>
      <c r="CP231" s="70">
        <v>1.2999999999999999E-2</v>
      </c>
      <c r="CQ231" s="62">
        <v>-1.4999999999999999E-2</v>
      </c>
      <c r="CZ231" s="70" t="s">
        <v>26288</v>
      </c>
      <c r="DH231" s="62">
        <v>-2.1299999999999999E-2</v>
      </c>
      <c r="DN231" s="62">
        <v>-0.04</v>
      </c>
      <c r="DQ231" s="62">
        <v>-4.8000000000000001E-2</v>
      </c>
      <c r="DY231" s="62">
        <v>-9.5999999999999992E-3</v>
      </c>
      <c r="FC231" s="66">
        <v>1.43E-2</v>
      </c>
      <c r="FN231" s="70">
        <v>4.5999999999999999E-2</v>
      </c>
      <c r="FO231" s="62">
        <v>-0.01</v>
      </c>
      <c r="FP231" s="66">
        <v>8.9999999999999993E-3</v>
      </c>
      <c r="GD231" s="62">
        <v>-0.02</v>
      </c>
      <c r="GE231" s="49" t="s">
        <v>23023</v>
      </c>
      <c r="GR231" s="70">
        <v>2.58E-2</v>
      </c>
      <c r="GS231" s="62">
        <v>-2.5999999999999999E-2</v>
      </c>
      <c r="GU231" s="62">
        <v>-3.5000000000000003E-2</v>
      </c>
      <c r="GV231" s="66">
        <v>3.6999999999999998E-2</v>
      </c>
      <c r="GW231" s="62">
        <v>-2.7000000000000001E-3</v>
      </c>
      <c r="GX231" s="70">
        <v>0.01</v>
      </c>
      <c r="GY231" s="70">
        <v>4.8000000000000001E-2</v>
      </c>
      <c r="GZ231" s="66">
        <v>7.0000000000000001E-3</v>
      </c>
      <c r="HA231" s="66">
        <v>7.2999999999999995E-2</v>
      </c>
    </row>
    <row r="232" spans="1:209" ht="17.25" thickBot="1" x14ac:dyDescent="0.35">
      <c r="C232" s="54">
        <v>45097</v>
      </c>
      <c r="F232" s="144"/>
      <c r="G232" s="144"/>
      <c r="H232" s="143"/>
      <c r="K232" s="144"/>
      <c r="L232" s="144"/>
      <c r="AL232" t="s">
        <v>26600</v>
      </c>
      <c r="AM232" t="s">
        <v>26549</v>
      </c>
      <c r="AN232" t="s">
        <v>26551</v>
      </c>
      <c r="AO232" t="s">
        <v>22996</v>
      </c>
      <c r="AP232" s="93" t="s">
        <v>22996</v>
      </c>
      <c r="AQ232" t="s">
        <v>22996</v>
      </c>
      <c r="AR232" t="s">
        <v>26550</v>
      </c>
      <c r="AS232" t="s">
        <v>26479</v>
      </c>
      <c r="AT232" t="s">
        <v>26479</v>
      </c>
      <c r="AU232" s="46" t="s">
        <v>26471</v>
      </c>
      <c r="AV232" s="46" t="s">
        <v>26473</v>
      </c>
      <c r="AW232" s="46" t="s">
        <v>26477</v>
      </c>
      <c r="AX232" s="46" t="s">
        <v>26470</v>
      </c>
      <c r="AY232" s="96" t="s">
        <v>23591</v>
      </c>
      <c r="AZ232" s="96" t="s">
        <v>22626</v>
      </c>
      <c r="BA232" s="96" t="s">
        <v>22626</v>
      </c>
      <c r="BB232" s="62">
        <v>-3.7999999999999999E-2</v>
      </c>
      <c r="BC232" s="70">
        <v>4.0899999999999999E-2</v>
      </c>
      <c r="BD232" s="65" t="s">
        <v>22643</v>
      </c>
      <c r="BF232" s="96" t="s">
        <v>26425</v>
      </c>
      <c r="BG232" s="62">
        <v>-5.8000000000000003E-2</v>
      </c>
      <c r="BH232" s="70">
        <v>2.0899999999999998E-2</v>
      </c>
      <c r="BI232" s="62">
        <v>-4.8000000000000001E-2</v>
      </c>
      <c r="BJ232" s="70">
        <v>0.01</v>
      </c>
      <c r="BK232" s="96" t="s">
        <v>26424</v>
      </c>
      <c r="BL232" s="62">
        <v>-6.6000000000000003E-2</v>
      </c>
      <c r="BM232" s="96" t="s">
        <v>26423</v>
      </c>
      <c r="BN232" s="51" t="s">
        <v>26422</v>
      </c>
      <c r="BP232" s="51" t="s">
        <v>26421</v>
      </c>
      <c r="BQ232" s="52" t="s">
        <v>26420</v>
      </c>
      <c r="BT232" s="51" t="s">
        <v>26419</v>
      </c>
      <c r="BU232" s="62">
        <v>-6.6000000000000003E-2</v>
      </c>
      <c r="CB232" s="62">
        <v>-0.08</v>
      </c>
      <c r="CD232" s="62">
        <v>-7.0000000000000007E-2</v>
      </c>
      <c r="CF232" s="62">
        <v>-7.5999999999999998E-2</v>
      </c>
      <c r="CI232" s="62">
        <v>-2.3800000000000002E-2</v>
      </c>
      <c r="CJ232" s="62">
        <v>-2.5999999999999999E-2</v>
      </c>
      <c r="CK232" s="70">
        <v>4.7E-2</v>
      </c>
      <c r="CL232" s="70">
        <v>3.9E-2</v>
      </c>
      <c r="CM232" s="62">
        <v>-2.1299999999999999E-2</v>
      </c>
      <c r="CO232" s="70">
        <v>6.0000000000000001E-3</v>
      </c>
      <c r="CP232" s="62">
        <v>-3.4000000000000002E-2</v>
      </c>
      <c r="CQ232" s="70">
        <v>6.8000000000000005E-2</v>
      </c>
      <c r="CZ232" s="50" t="s">
        <v>23716</v>
      </c>
      <c r="DH232" s="62">
        <v>-2.1299999999999999E-2</v>
      </c>
      <c r="DN232" s="62">
        <v>-7.2999999999999995E-2</v>
      </c>
      <c r="DQ232" s="62">
        <v>-4.8000000000000001E-2</v>
      </c>
      <c r="EI232" s="62">
        <v>-4.9000000000000002E-2</v>
      </c>
      <c r="EN232" s="70">
        <v>2.8000000000000001E-2</v>
      </c>
      <c r="FC232" s="51" t="s">
        <v>26418</v>
      </c>
      <c r="FN232" s="62">
        <v>-4.4999999999999998E-2</v>
      </c>
      <c r="FO232" s="62">
        <v>-5.6000000000000001E-2</v>
      </c>
      <c r="FP232" s="62">
        <v>-1.7000000000000001E-2</v>
      </c>
      <c r="GD232" s="62">
        <v>-3.3000000000000002E-2</v>
      </c>
      <c r="GE232" s="62">
        <v>-7.5999999999999998E-2</v>
      </c>
      <c r="GR232" s="62">
        <v>-3.3000000000000002E-2</v>
      </c>
      <c r="GS232" s="66">
        <v>7.0000000000000007E-2</v>
      </c>
      <c r="GU232" s="62">
        <v>-2.7000000000000001E-3</v>
      </c>
      <c r="GV232" s="62">
        <v>-3.7999999999999999E-2</v>
      </c>
      <c r="GW232" s="66">
        <v>3.0000000000000001E-3</v>
      </c>
      <c r="GX232" s="62">
        <v>-8.0000000000000002E-3</v>
      </c>
      <c r="GY232" s="62">
        <v>-1.9E-2</v>
      </c>
      <c r="GZ232" s="66">
        <v>8.0000000000000002E-3</v>
      </c>
      <c r="HA232" s="110">
        <v>0.11700000000000001</v>
      </c>
    </row>
    <row r="233" spans="1:209" ht="18" customHeight="1" thickBot="1" x14ac:dyDescent="0.25">
      <c r="A233" t="s">
        <v>19344</v>
      </c>
      <c r="C233" s="54">
        <v>45098</v>
      </c>
      <c r="G233" s="144"/>
      <c r="H233" s="143"/>
      <c r="L233" s="144"/>
      <c r="AJ233" t="s">
        <v>26604</v>
      </c>
      <c r="AK233" t="s">
        <v>26600</v>
      </c>
      <c r="AL233" s="46" t="s">
        <v>26601</v>
      </c>
      <c r="AM233" s="46" t="s">
        <v>19660</v>
      </c>
      <c r="AN233" s="46" t="s">
        <v>24014</v>
      </c>
      <c r="AO233" s="46" t="s">
        <v>23442</v>
      </c>
      <c r="AP233" s="97" t="s">
        <v>26653</v>
      </c>
      <c r="AQ233" s="46" t="s">
        <v>26548</v>
      </c>
      <c r="AR233" s="46" t="s">
        <v>46</v>
      </c>
      <c r="AS233" s="46" t="s">
        <v>26547</v>
      </c>
      <c r="AT233" s="46" t="s">
        <v>26480</v>
      </c>
      <c r="AU233" s="96" t="s">
        <v>22626</v>
      </c>
      <c r="AV233" s="65" t="s">
        <v>26474</v>
      </c>
      <c r="AW233" s="96" t="s">
        <v>26478</v>
      </c>
      <c r="AX233" s="96" t="s">
        <v>23591</v>
      </c>
      <c r="AY233" s="70">
        <v>1.7000000000000001E-2</v>
      </c>
      <c r="AZ233" s="62">
        <v>-3.1E-2</v>
      </c>
      <c r="BA233" s="70">
        <v>5.8000000000000003E-2</v>
      </c>
      <c r="BB233" s="62">
        <v>-1.4999999999999999E-2</v>
      </c>
      <c r="BC233" s="62">
        <v>-2.8999999999999998E-3</v>
      </c>
      <c r="BD233" s="70">
        <v>1.7000000000000001E-2</v>
      </c>
      <c r="BF233" s="62">
        <v>-5.8000000000000003E-2</v>
      </c>
      <c r="BG233" s="62">
        <v>-7.2999999999999995E-2</v>
      </c>
      <c r="BH233" s="62">
        <v>-8.2000000000000003E-2</v>
      </c>
      <c r="BI233" s="62">
        <v>-4.8000000000000001E-2</v>
      </c>
      <c r="BJ233" s="62">
        <v>-6.6000000000000003E-2</v>
      </c>
      <c r="BK233" s="52" t="s">
        <v>26469</v>
      </c>
      <c r="BL233" s="70">
        <v>4.0000000000000001E-3</v>
      </c>
      <c r="BM233" s="96">
        <v>0.11</v>
      </c>
      <c r="BN233" s="62">
        <v>-3.4000000000000002E-2</v>
      </c>
      <c r="BP233" s="50">
        <v>-9.8000000000000004E-2</v>
      </c>
      <c r="BQ233" s="62">
        <v>-5.1999999999999998E-2</v>
      </c>
      <c r="BT233" s="70">
        <v>3.5999999999999997E-2</v>
      </c>
      <c r="BU233" s="62">
        <v>-3.4000000000000002E-2</v>
      </c>
      <c r="CB233" s="62">
        <v>-5.6000000000000001E-2</v>
      </c>
      <c r="CD233" s="62">
        <v>-2.5999999999999999E-2</v>
      </c>
      <c r="CF233" s="62">
        <v>-3.5999999999999999E-3</v>
      </c>
      <c r="CI233" s="62">
        <v>-4.2999999999999997E-2</v>
      </c>
      <c r="CJ233" s="70">
        <v>2.5999999999999999E-2</v>
      </c>
      <c r="CK233" s="62">
        <v>-7.9000000000000001E-2</v>
      </c>
      <c r="CL233" s="50" t="s">
        <v>23716</v>
      </c>
      <c r="CM233" s="62">
        <v>-0.03</v>
      </c>
      <c r="CO233" s="62">
        <v>-4.3999999999999997E-2</v>
      </c>
      <c r="CP233" s="62">
        <v>-0.04</v>
      </c>
      <c r="CQ233" s="62">
        <v>-1.4999999999999999E-2</v>
      </c>
      <c r="CZ233" s="70">
        <v>5.8000000000000003E-2</v>
      </c>
      <c r="DH233" s="62">
        <v>-2.0999999999999999E-3</v>
      </c>
      <c r="DN233" s="62">
        <v>-3.1E-2</v>
      </c>
      <c r="DQ233" s="70">
        <v>6.0000000000000001E-3</v>
      </c>
      <c r="DY233" s="50" t="s">
        <v>23716</v>
      </c>
      <c r="EH233" s="50" t="s">
        <v>23716</v>
      </c>
      <c r="EI233" s="50">
        <v>-0.11600000000000001</v>
      </c>
      <c r="EN233" s="70">
        <v>4.8000000000000001E-2</v>
      </c>
      <c r="FC233" s="70">
        <v>2.8000000000000001E-2</v>
      </c>
      <c r="FN233" s="70">
        <v>3.5999999999999997E-2</v>
      </c>
      <c r="FO233" s="50" t="s">
        <v>23716</v>
      </c>
      <c r="FP233" s="70">
        <v>0.04</v>
      </c>
      <c r="GD233" s="62">
        <v>-4.2999999999999997E-2</v>
      </c>
      <c r="GE233" s="50" t="s">
        <v>23716</v>
      </c>
      <c r="GR233" s="70">
        <v>1.7999999999999999E-2</v>
      </c>
      <c r="GS233" s="66">
        <v>5.3199999999999997E-2</v>
      </c>
      <c r="GU233" s="50" t="s">
        <v>23716</v>
      </c>
      <c r="GV233" s="50">
        <v>-7.5999999999999998E-2</v>
      </c>
      <c r="GW233" s="50">
        <v>-9.4E-2</v>
      </c>
      <c r="GX233" s="50" t="s">
        <v>23716</v>
      </c>
      <c r="GY233" s="50">
        <v>-0.104</v>
      </c>
      <c r="GZ233" s="62">
        <v>-2.8000000000000001E-2</v>
      </c>
      <c r="HA233" s="50">
        <v>-0.13400000000000001</v>
      </c>
    </row>
    <row r="234" spans="1:209" ht="17.25" thickBot="1" x14ac:dyDescent="0.35">
      <c r="B234" t="s">
        <v>26593</v>
      </c>
      <c r="C234" s="55">
        <v>45103</v>
      </c>
      <c r="G234" s="144"/>
      <c r="H234" s="143"/>
      <c r="L234" s="144"/>
      <c r="AB234" s="101" t="s">
        <v>26711</v>
      </c>
      <c r="AE234" s="93" t="s">
        <v>14743</v>
      </c>
      <c r="AF234" s="93" t="s">
        <v>22627</v>
      </c>
      <c r="AG234" s="93" t="s">
        <v>26657</v>
      </c>
      <c r="AH234" s="93" t="s">
        <v>26659</v>
      </c>
      <c r="AI234" t="s">
        <v>22996</v>
      </c>
      <c r="AJ234" s="46" t="s">
        <v>26605</v>
      </c>
      <c r="AK234" s="46" t="s">
        <v>26602</v>
      </c>
      <c r="AL234" s="96" t="s">
        <v>22626</v>
      </c>
      <c r="AM234" s="65" t="s">
        <v>22598</v>
      </c>
      <c r="AN234" s="96" t="s">
        <v>26083</v>
      </c>
      <c r="AO234" s="96" t="s">
        <v>22626</v>
      </c>
      <c r="AP234" s="52" t="s">
        <v>22626</v>
      </c>
      <c r="AQ234" s="96" t="s">
        <v>22780</v>
      </c>
      <c r="AR234" s="96" t="s">
        <v>22626</v>
      </c>
      <c r="AS234" s="96" t="s">
        <v>23591</v>
      </c>
      <c r="AT234" s="50">
        <v>0.10680000000000001</v>
      </c>
      <c r="AU234" s="70" t="s">
        <v>26545</v>
      </c>
      <c r="AV234" s="65" t="s">
        <v>26544</v>
      </c>
      <c r="AW234" s="65" t="s">
        <v>24064</v>
      </c>
      <c r="AX234" s="50" t="s">
        <v>23716</v>
      </c>
      <c r="AY234" s="62">
        <v>-2.5000000000000001E-2</v>
      </c>
      <c r="AZ234" s="62">
        <v>-2.8999999999999998E-3</v>
      </c>
      <c r="BA234" s="62">
        <v>-8.3000000000000004E-2</v>
      </c>
      <c r="BB234" s="50" t="s">
        <v>23716</v>
      </c>
      <c r="BC234" s="62">
        <v>-8.5000000000000006E-2</v>
      </c>
      <c r="BD234" s="62">
        <v>-5.8000000000000003E-2</v>
      </c>
      <c r="BF234" s="62">
        <v>-5.8000000000000003E-2</v>
      </c>
      <c r="BG234" s="62">
        <v>-7.6999999999999999E-2</v>
      </c>
      <c r="BH234" s="70">
        <v>4.7E-2</v>
      </c>
      <c r="BI234" s="62">
        <v>-6.8000000000000005E-2</v>
      </c>
      <c r="BJ234" s="51" t="s">
        <v>26296</v>
      </c>
      <c r="BK234" s="51" t="s">
        <v>26543</v>
      </c>
      <c r="BL234" s="50" t="s">
        <v>23716</v>
      </c>
      <c r="BM234" s="50">
        <v>-0.16800000000000001</v>
      </c>
      <c r="BN234" s="70">
        <v>1.7999999999999999E-2</v>
      </c>
      <c r="BP234" s="50">
        <v>-9.1999999999999998E-2</v>
      </c>
      <c r="BQ234" s="62">
        <v>-3.4000000000000002E-2</v>
      </c>
      <c r="BT234" s="70">
        <v>1.2999999999999999E-2</v>
      </c>
      <c r="CB234" s="62">
        <v>-2.0000000000000001E-4</v>
      </c>
      <c r="CD234" s="62">
        <v>-2.9000000000000001E-2</v>
      </c>
      <c r="CF234" s="70">
        <v>3.9E-2</v>
      </c>
      <c r="CK234" s="62">
        <v>-0.05</v>
      </c>
      <c r="CL234" s="62">
        <v>-0.05</v>
      </c>
      <c r="CM234" s="62">
        <v>-3.4000000000000002E-2</v>
      </c>
      <c r="CO234" s="62">
        <v>-4.5999999999999999E-3</v>
      </c>
      <c r="CP234" s="62">
        <v>-0.06</v>
      </c>
      <c r="CQ234" s="50">
        <v>-9.6000000000000002E-2</v>
      </c>
      <c r="CZ234" s="50" t="s">
        <v>23716</v>
      </c>
      <c r="DH234" s="70">
        <v>0.03</v>
      </c>
      <c r="DN234" s="62">
        <v>-3.1E-2</v>
      </c>
      <c r="DQ234" s="50" t="s">
        <v>23716</v>
      </c>
      <c r="DY234" s="50">
        <v>-8.2000000000000003E-2</v>
      </c>
      <c r="EH234" s="62">
        <v>-4.4400000000000002E-2</v>
      </c>
      <c r="EI234" s="62">
        <v>-5.8000000000000003E-2</v>
      </c>
      <c r="EN234" s="62">
        <v>-5.6000000000000001E-2</v>
      </c>
      <c r="FB234" s="70">
        <v>0.02</v>
      </c>
      <c r="FC234" s="50">
        <v>-0.114</v>
      </c>
      <c r="FN234" s="70">
        <v>4.5999999999999999E-2</v>
      </c>
      <c r="FO234" s="50" t="s">
        <v>23517</v>
      </c>
      <c r="FP234" s="49" t="s">
        <v>23023</v>
      </c>
      <c r="GD234" s="62">
        <v>-0.02</v>
      </c>
      <c r="GE234" s="50">
        <v>-7.9000000000000001E-2</v>
      </c>
      <c r="GR234" s="70">
        <v>5.1999999999999998E-2</v>
      </c>
      <c r="GS234" s="50" t="s">
        <v>23517</v>
      </c>
      <c r="GU234" s="50">
        <v>-7.9000000000000001E-2</v>
      </c>
      <c r="GV234" s="66">
        <v>2.0000000000000001E-4</v>
      </c>
      <c r="GW234" s="50">
        <v>-0.08</v>
      </c>
      <c r="GX234" s="50">
        <v>-5.1999999999999998E-2</v>
      </c>
      <c r="GY234" s="50">
        <v>-5.6000000000000001E-2</v>
      </c>
      <c r="GZ234" s="50" t="s">
        <v>23716</v>
      </c>
      <c r="HA234" s="50">
        <v>-0.124</v>
      </c>
    </row>
    <row r="235" spans="1:209" ht="17.25" thickBot="1" x14ac:dyDescent="0.35">
      <c r="C235" s="55">
        <v>45104</v>
      </c>
      <c r="AA235" s="101" t="s">
        <v>26711</v>
      </c>
      <c r="AB235" s="93" t="s">
        <v>26226</v>
      </c>
      <c r="AC235" s="93" t="s">
        <v>26226</v>
      </c>
      <c r="AD235" s="93" t="s">
        <v>26226</v>
      </c>
      <c r="AE235" s="46" t="s">
        <v>26655</v>
      </c>
      <c r="AF235" s="46" t="s">
        <v>26656</v>
      </c>
      <c r="AG235" s="46" t="s">
        <v>26658</v>
      </c>
      <c r="AH235" s="46" t="s">
        <v>26660</v>
      </c>
      <c r="AI235" s="46" t="s">
        <v>23337</v>
      </c>
      <c r="AJ235" s="96" t="s">
        <v>22626</v>
      </c>
      <c r="AK235" s="96" t="s">
        <v>26603</v>
      </c>
      <c r="AL235" s="62">
        <v>-2.4E-2</v>
      </c>
      <c r="AM235" s="65" t="s">
        <v>23654</v>
      </c>
      <c r="AN235" s="70" t="s">
        <v>26418</v>
      </c>
      <c r="AO235" s="70">
        <v>4.7E-2</v>
      </c>
      <c r="AP235" s="62">
        <v>-0.04</v>
      </c>
      <c r="AQ235" s="65" t="s">
        <v>23861</v>
      </c>
      <c r="AR235" s="65" t="s">
        <v>23448</v>
      </c>
      <c r="AS235" s="96" t="s">
        <v>26599</v>
      </c>
      <c r="AU235" s="50" t="s">
        <v>23716</v>
      </c>
      <c r="AV235" s="96" t="s">
        <v>26598</v>
      </c>
      <c r="AW235" s="96" t="s">
        <v>26648</v>
      </c>
      <c r="AY235" s="62">
        <v>-3.3000000000000002E-2</v>
      </c>
      <c r="AZ235" s="70">
        <v>4.7E-2</v>
      </c>
      <c r="BD235" s="70">
        <v>1.7000000000000001E-2</v>
      </c>
      <c r="BF235" s="62">
        <v>-3.5999999999999999E-3</v>
      </c>
      <c r="BG235" s="70">
        <v>0.03</v>
      </c>
      <c r="BH235" s="50">
        <v>-9.8000000000000004E-2</v>
      </c>
      <c r="BI235" s="62">
        <v>-3.5999999999999999E-3</v>
      </c>
      <c r="BJ235" s="62">
        <v>-1.7999999999999999E-2</v>
      </c>
      <c r="BK235" s="62">
        <v>-6.6000000000000003E-2</v>
      </c>
      <c r="BL235" s="50">
        <v>-9.8000000000000004E-2</v>
      </c>
      <c r="BM235" s="70" t="s">
        <v>26597</v>
      </c>
      <c r="BN235" s="70">
        <v>4.7E-2</v>
      </c>
      <c r="BP235" s="70">
        <v>8.9999999999999993E-3</v>
      </c>
      <c r="BQ235" s="70">
        <v>4.8000000000000001E-2</v>
      </c>
      <c r="BT235" s="51" t="s">
        <v>26595</v>
      </c>
      <c r="CF235" s="62">
        <v>-1.4999999999999999E-2</v>
      </c>
      <c r="CK235" s="70">
        <v>5.3999999999999999E-2</v>
      </c>
      <c r="CL235" s="70">
        <v>6.2E-2</v>
      </c>
      <c r="CM235" s="70">
        <v>5.1999999999999998E-2</v>
      </c>
      <c r="CO235" s="62">
        <v>-0.06</v>
      </c>
      <c r="CP235" s="70">
        <v>6.0000000000000001E-3</v>
      </c>
      <c r="CQ235" s="52" t="s">
        <v>26594</v>
      </c>
      <c r="DN235" s="62">
        <v>-2.0999999999999999E-3</v>
      </c>
      <c r="DQ235" s="51" t="s">
        <v>26596</v>
      </c>
      <c r="DY235" s="70">
        <v>1.4999999999999999E-2</v>
      </c>
      <c r="EH235" s="70">
        <v>2.3E-2</v>
      </c>
      <c r="EI235" s="70">
        <v>1.7999999999999999E-2</v>
      </c>
      <c r="EN235" s="66">
        <v>8.5000000000000006E-2</v>
      </c>
      <c r="FB235" s="70">
        <v>4.0000000000000001E-3</v>
      </c>
      <c r="FC235" s="62">
        <v>-6.8000000000000005E-2</v>
      </c>
      <c r="FN235" s="62">
        <v>-0.01</v>
      </c>
      <c r="FO235" s="62">
        <v>-7.0000000000000001E-3</v>
      </c>
      <c r="FP235" s="70">
        <v>0.04</v>
      </c>
      <c r="GD235" s="70">
        <v>1.4999999999999999E-2</v>
      </c>
      <c r="GE235" s="66">
        <v>7.0000000000000001E-3</v>
      </c>
      <c r="GR235" s="66">
        <v>7.0000000000000001E-3</v>
      </c>
      <c r="GS235" s="62">
        <v>-2.8000000000000001E-2</v>
      </c>
      <c r="GU235" s="70">
        <v>1.2999999999999999E-2</v>
      </c>
      <c r="GV235" s="70">
        <v>1.7999999999999999E-2</v>
      </c>
      <c r="GW235" s="62">
        <v>-1.0999999999999999E-2</v>
      </c>
      <c r="GX235" s="66">
        <v>7.0000000000000001E-3</v>
      </c>
      <c r="GY235" s="66">
        <v>8.0000000000000002E-3</v>
      </c>
      <c r="GZ235" s="62">
        <v>-4.7E-2</v>
      </c>
      <c r="HA235" s="62">
        <v>-2.9000000000000001E-2</v>
      </c>
    </row>
    <row r="236" spans="1:209" ht="17.25" thickBot="1" x14ac:dyDescent="0.35">
      <c r="C236" s="55">
        <v>45105</v>
      </c>
      <c r="Y236" s="93" t="s">
        <v>26770</v>
      </c>
      <c r="Z236" s="93" t="s">
        <v>26768</v>
      </c>
      <c r="AA236" s="93" t="s">
        <v>26226</v>
      </c>
      <c r="AB236" s="46" t="s">
        <v>1878</v>
      </c>
      <c r="AC236" s="46" t="s">
        <v>26716</v>
      </c>
      <c r="AD236" s="46" t="s">
        <v>26714</v>
      </c>
      <c r="AE236" s="52" t="s">
        <v>22626</v>
      </c>
      <c r="AF236" s="52" t="s">
        <v>22626</v>
      </c>
      <c r="AG236" s="52" t="s">
        <v>22626</v>
      </c>
      <c r="AH236" s="52" t="s">
        <v>23591</v>
      </c>
      <c r="AI236" s="96" t="s">
        <v>26083</v>
      </c>
      <c r="AJ236" s="62">
        <v>-1.3899999999999999E-2</v>
      </c>
      <c r="AK236" s="62">
        <v>-1.5900000000000001E-2</v>
      </c>
      <c r="AL236" s="62">
        <v>-2.8999999999999998E-3</v>
      </c>
      <c r="AM236" s="65" t="s">
        <v>26651</v>
      </c>
      <c r="AN236" s="62">
        <v>-7.8E-2</v>
      </c>
      <c r="AO236" s="62">
        <v>-0.04</v>
      </c>
      <c r="AP236" s="70">
        <v>6.2E-2</v>
      </c>
      <c r="AQ236" s="65" t="s">
        <v>23109</v>
      </c>
      <c r="AR236" s="51" t="s">
        <v>26650</v>
      </c>
      <c r="AS236" s="50" t="s">
        <v>23716</v>
      </c>
      <c r="AU236" s="70">
        <v>1.2999999999999999E-2</v>
      </c>
      <c r="AV236" s="70">
        <v>5.3999999999999999E-2</v>
      </c>
      <c r="AW236" s="115" t="s">
        <v>26649</v>
      </c>
      <c r="AZ236" s="62">
        <v>-2.8999999999999998E-3</v>
      </c>
      <c r="BH236" s="50">
        <v>-0.11</v>
      </c>
      <c r="BK236" s="70">
        <v>1.2999999999999999E-2</v>
      </c>
      <c r="BM236" s="96">
        <v>0.16</v>
      </c>
      <c r="BN236" s="70">
        <v>3.5999999999999997E-2</v>
      </c>
      <c r="BT236" s="70">
        <v>1.2999999999999999E-2</v>
      </c>
      <c r="CF236" s="62">
        <v>-7.9000000000000001E-2</v>
      </c>
      <c r="CK236" s="50" t="s">
        <v>23716</v>
      </c>
      <c r="CO236" s="62">
        <v>-9.7699999999999995E-2</v>
      </c>
      <c r="CP236" s="62">
        <v>-7.4999999999999997E-2</v>
      </c>
      <c r="CQ236" s="70">
        <v>1.2999999999999999E-2</v>
      </c>
      <c r="DN236" s="50" t="s">
        <v>23716</v>
      </c>
      <c r="EN236" s="62">
        <v>-3.6999999999999998E-2</v>
      </c>
      <c r="FB236" s="70">
        <v>4.0000000000000001E-3</v>
      </c>
      <c r="FC236" s="70">
        <v>2.8000000000000001E-2</v>
      </c>
      <c r="FN236" s="62">
        <v>-1.0999999999999999E-2</v>
      </c>
      <c r="FO236" s="62">
        <v>-2.8000000000000001E-2</v>
      </c>
      <c r="FP236" s="70">
        <v>6.0900000000000003E-2</v>
      </c>
      <c r="GD236" s="62">
        <v>-1.9E-2</v>
      </c>
      <c r="GE236" s="62">
        <v>-0.06</v>
      </c>
      <c r="GR236" s="50" t="s">
        <v>23716</v>
      </c>
      <c r="GS236" s="62">
        <v>-7.0000000000000001E-3</v>
      </c>
      <c r="GU236" s="62">
        <v>-3.5000000000000003E-2</v>
      </c>
      <c r="GV236" s="62">
        <v>-0.12</v>
      </c>
      <c r="GW236" s="62">
        <v>-4.7E-2</v>
      </c>
      <c r="GX236" s="62">
        <v>-5.8299999999999998E-2</v>
      </c>
      <c r="GY236" s="62">
        <v>-5.3499999999999999E-2</v>
      </c>
      <c r="GZ236" s="62">
        <v>-4.2500000000000003E-2</v>
      </c>
      <c r="HA236" s="70">
        <v>3.5000000000000003E-2</v>
      </c>
    </row>
    <row r="237" spans="1:209" ht="21" thickBot="1" x14ac:dyDescent="0.35">
      <c r="C237" s="55">
        <v>45106</v>
      </c>
      <c r="X237" s="93" t="s">
        <v>26226</v>
      </c>
      <c r="Y237" s="46" t="s">
        <v>26771</v>
      </c>
      <c r="Z237" s="46" t="s">
        <v>26769</v>
      </c>
      <c r="AA237" s="46" t="s">
        <v>26717</v>
      </c>
      <c r="AB237" s="65" t="s">
        <v>22598</v>
      </c>
      <c r="AC237" s="52" t="s">
        <v>26145</v>
      </c>
      <c r="AD237" s="52" t="s">
        <v>26715</v>
      </c>
      <c r="AE237" s="62">
        <v>-6.6000000000000003E-2</v>
      </c>
      <c r="AF237" s="62">
        <v>-2.8000000000000001E-2</v>
      </c>
      <c r="AH237" s="52" t="s">
        <v>23289</v>
      </c>
      <c r="AI237" s="62">
        <v>-5.6000000000000001E-2</v>
      </c>
      <c r="AL237" s="62">
        <v>-4.3999999999999997E-2</v>
      </c>
      <c r="AM237" s="65" t="s">
        <v>26712</v>
      </c>
      <c r="AN237" s="70">
        <v>1.5E-3</v>
      </c>
      <c r="AO237" s="62">
        <v>-0.05</v>
      </c>
      <c r="AP237" s="62">
        <v>-1.5900000000000001E-2</v>
      </c>
      <c r="AQ237" s="70">
        <v>3.7999999999999999E-2</v>
      </c>
      <c r="AR237" s="62">
        <v>-0.04</v>
      </c>
      <c r="AU237" s="70">
        <v>3.3000000000000002E-2</v>
      </c>
      <c r="AV237" s="62">
        <v>-0.05</v>
      </c>
      <c r="AW237" s="116" t="s">
        <v>26710</v>
      </c>
      <c r="AZ237" s="70">
        <v>1.4999999999999999E-2</v>
      </c>
      <c r="BH237" s="70">
        <v>2.9000000000000001E-2</v>
      </c>
      <c r="BK237" s="70">
        <v>1.4999999999999999E-2</v>
      </c>
      <c r="BM237" s="70">
        <v>8.0000000000000002E-3</v>
      </c>
      <c r="BN237" s="62">
        <v>-0.06</v>
      </c>
      <c r="BT237" s="70">
        <v>5.1999999999999998E-2</v>
      </c>
      <c r="CF237" s="70">
        <v>2.5000000000000001E-2</v>
      </c>
      <c r="CK237" s="70">
        <v>1.4800000000000001E-2</v>
      </c>
      <c r="CO237" s="70">
        <v>4.7E-2</v>
      </c>
      <c r="CP237" s="66">
        <v>6.9999999999999999E-4</v>
      </c>
      <c r="CQ237" s="62">
        <v>-0.05</v>
      </c>
      <c r="DN237" s="70">
        <v>3.7999999999999999E-2</v>
      </c>
      <c r="DQ237" s="51" t="s">
        <v>22595</v>
      </c>
      <c r="EN237" s="62">
        <v>-3.6999999999999998E-2</v>
      </c>
      <c r="FB237" s="70">
        <v>0.01</v>
      </c>
      <c r="FC237" s="52" t="s">
        <v>26709</v>
      </c>
      <c r="FN237" s="66">
        <v>5.0000000000000001E-3</v>
      </c>
      <c r="FP237" s="50" t="s">
        <v>23716</v>
      </c>
    </row>
    <row r="238" spans="1:209" ht="15" thickBot="1" x14ac:dyDescent="0.25">
      <c r="C238" s="55">
        <v>45107</v>
      </c>
      <c r="X238" s="46" t="s">
        <v>26772</v>
      </c>
      <c r="Y238" s="52" t="s">
        <v>22640</v>
      </c>
      <c r="Z238" s="52" t="s">
        <v>22640</v>
      </c>
      <c r="AA238" s="65" t="s">
        <v>22586</v>
      </c>
      <c r="AB238" s="52" t="s">
        <v>23289</v>
      </c>
      <c r="AC238" s="62">
        <v>-2.7E-2</v>
      </c>
      <c r="AD238" s="70">
        <v>1.5E-3</v>
      </c>
      <c r="AG238" s="51" t="s">
        <v>26766</v>
      </c>
      <c r="AH238" s="51" t="s">
        <v>26765</v>
      </c>
      <c r="AI238" s="50">
        <v>-8.2000000000000003E-2</v>
      </c>
      <c r="AK238" s="96" t="s">
        <v>26014</v>
      </c>
      <c r="AL238" s="96" t="s">
        <v>23380</v>
      </c>
      <c r="AM238" s="96" t="s">
        <v>26764</v>
      </c>
      <c r="AP238" s="62">
        <v>-4.5999999999999999E-2</v>
      </c>
      <c r="AQ238" s="50">
        <v>-7.1999999999999995E-2</v>
      </c>
      <c r="AU238" s="70">
        <v>1.4E-2</v>
      </c>
      <c r="AV238" s="70">
        <v>5.7000000000000002E-2</v>
      </c>
      <c r="AW238" s="51" t="s">
        <v>26203</v>
      </c>
      <c r="AZ238" s="62">
        <v>-2.4E-2</v>
      </c>
      <c r="BH238" s="70">
        <v>4.7E-2</v>
      </c>
      <c r="BK238" s="70" t="s">
        <v>26763</v>
      </c>
      <c r="BM238" s="70">
        <v>4.7E-2</v>
      </c>
      <c r="BN238" s="52" t="s">
        <v>23179</v>
      </c>
      <c r="BT238" s="51" t="s">
        <v>26203</v>
      </c>
      <c r="CF238" s="70">
        <v>5.8999999999999997E-2</v>
      </c>
      <c r="CK238" s="70">
        <v>4.7E-2</v>
      </c>
      <c r="CO238" s="70">
        <v>8.6999999999999994E-2</v>
      </c>
      <c r="DQ238" s="70">
        <v>2.8000000000000001E-2</v>
      </c>
      <c r="FB238" s="66">
        <v>8.9999999999999993E-3</v>
      </c>
      <c r="FC238" s="51" t="s">
        <v>26762</v>
      </c>
      <c r="FN238" s="66">
        <v>1.43E-2</v>
      </c>
      <c r="FO238" s="70">
        <v>0.02</v>
      </c>
      <c r="FP238" s="50">
        <v>-9.4E-2</v>
      </c>
    </row>
    <row r="239" spans="1:209" ht="15" thickBot="1" x14ac:dyDescent="0.25">
      <c r="X239" s="52" t="s">
        <v>26773</v>
      </c>
      <c r="AA239" s="52" t="s">
        <v>23591</v>
      </c>
    </row>
  </sheetData>
  <mergeCells count="239">
    <mergeCell ref="AS1:AW1"/>
    <mergeCell ref="E8:E10"/>
    <mergeCell ref="G16:G19"/>
    <mergeCell ref="H19:H20"/>
    <mergeCell ref="I20:I21"/>
    <mergeCell ref="H21:H22"/>
    <mergeCell ref="F17:F18"/>
    <mergeCell ref="E18:E19"/>
    <mergeCell ref="J21:J22"/>
    <mergeCell ref="K22:K23"/>
    <mergeCell ref="E12:E13"/>
    <mergeCell ref="F13:F15"/>
    <mergeCell ref="AJ1:AK1"/>
    <mergeCell ref="AE1:AI1"/>
    <mergeCell ref="AL1:AR1"/>
    <mergeCell ref="AA1:AD1"/>
    <mergeCell ref="V1:Z1"/>
    <mergeCell ref="D2:D3"/>
    <mergeCell ref="E3:E4"/>
    <mergeCell ref="F4:F5"/>
    <mergeCell ref="G6:G7"/>
    <mergeCell ref="P210:P216"/>
    <mergeCell ref="O196:O215"/>
    <mergeCell ref="E185:E204"/>
    <mergeCell ref="F197:F204"/>
    <mergeCell ref="N83:N95"/>
    <mergeCell ref="M83:M95"/>
    <mergeCell ref="L80:L95"/>
    <mergeCell ref="E98:E99"/>
    <mergeCell ref="E91:E93"/>
    <mergeCell ref="F92:F95"/>
    <mergeCell ref="E87:E89"/>
    <mergeCell ref="I85:I87"/>
    <mergeCell ref="K44:K47"/>
    <mergeCell ref="I42:I45"/>
    <mergeCell ref="D109:D113"/>
    <mergeCell ref="O79:O82"/>
    <mergeCell ref="D130:D134"/>
    <mergeCell ref="E132:E136"/>
    <mergeCell ref="F7:F8"/>
    <mergeCell ref="D83:D88"/>
    <mergeCell ref="FM1:FN1"/>
    <mergeCell ref="FT1:FW1"/>
    <mergeCell ref="FY1:GA1"/>
    <mergeCell ref="GB1:GI1"/>
    <mergeCell ref="GJ1:GL1"/>
    <mergeCell ref="L69:L70"/>
    <mergeCell ref="O69:O75"/>
    <mergeCell ref="N67:N69"/>
    <mergeCell ref="L67:L68"/>
    <mergeCell ref="T65:T70"/>
    <mergeCell ref="M62:M65"/>
    <mergeCell ref="T74:T77"/>
    <mergeCell ref="P76:P78"/>
    <mergeCell ref="Q76:Q78"/>
    <mergeCell ref="S78:S80"/>
    <mergeCell ref="D1:T1"/>
    <mergeCell ref="F72:F74"/>
    <mergeCell ref="D26:D27"/>
    <mergeCell ref="I27:I28"/>
    <mergeCell ref="L24:L25"/>
    <mergeCell ref="D31:D33"/>
    <mergeCell ref="E23:E24"/>
    <mergeCell ref="H25:H26"/>
    <mergeCell ref="D11:D12"/>
    <mergeCell ref="GM1:GX1"/>
    <mergeCell ref="H166:H172"/>
    <mergeCell ref="E154:E158"/>
    <mergeCell ref="Q149:Q150"/>
    <mergeCell ref="L148:L150"/>
    <mergeCell ref="Q135:Q138"/>
    <mergeCell ref="Q139:Q140"/>
    <mergeCell ref="Q141:Q142"/>
    <mergeCell ref="Q143:Q147"/>
    <mergeCell ref="L98:L102"/>
    <mergeCell ref="M98:M100"/>
    <mergeCell ref="I98:I111"/>
    <mergeCell ref="N167:N171"/>
    <mergeCell ref="J105:J109"/>
    <mergeCell ref="J99:J103"/>
    <mergeCell ref="J62:J64"/>
    <mergeCell ref="FQ1:FS1"/>
    <mergeCell ref="FO1:FP1"/>
    <mergeCell ref="L157:L169"/>
    <mergeCell ref="M166:M171"/>
    <mergeCell ref="F108:F111"/>
    <mergeCell ref="E103:E109"/>
    <mergeCell ref="F114:F118"/>
    <mergeCell ref="O111:O117"/>
    <mergeCell ref="E110:E114"/>
    <mergeCell ref="G108:G117"/>
    <mergeCell ref="H109:H112"/>
    <mergeCell ref="D95:D96"/>
    <mergeCell ref="I132:I138"/>
    <mergeCell ref="I122:I126"/>
    <mergeCell ref="N125:N127"/>
    <mergeCell ref="L117:L124"/>
    <mergeCell ref="K125:K127"/>
    <mergeCell ref="H136:H140"/>
    <mergeCell ref="F135:F140"/>
    <mergeCell ref="K138:K144"/>
    <mergeCell ref="L141:L146"/>
    <mergeCell ref="M143:M147"/>
    <mergeCell ref="K115:K119"/>
    <mergeCell ref="N111:N117"/>
    <mergeCell ref="H100:H103"/>
    <mergeCell ref="E116:E121"/>
    <mergeCell ref="D117:D122"/>
    <mergeCell ref="J126:J132"/>
    <mergeCell ref="H116:H122"/>
    <mergeCell ref="G101:G104"/>
    <mergeCell ref="H105:H107"/>
    <mergeCell ref="F96:F98"/>
    <mergeCell ref="D183:D204"/>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96:H208"/>
    <mergeCell ref="J206:J208"/>
    <mergeCell ref="D42:D45"/>
    <mergeCell ref="E37:E39"/>
    <mergeCell ref="D35:D36"/>
    <mergeCell ref="E43:E46"/>
    <mergeCell ref="F43:F46"/>
    <mergeCell ref="H31:H32"/>
    <mergeCell ref="I32:I33"/>
    <mergeCell ref="J33:J34"/>
    <mergeCell ref="J68:J74"/>
    <mergeCell ref="D69:D72"/>
    <mergeCell ref="E70:E74"/>
    <mergeCell ref="I68:I74"/>
    <mergeCell ref="I49:I53"/>
    <mergeCell ref="H71:H74"/>
    <mergeCell ref="G70:G74"/>
    <mergeCell ref="G49:G54"/>
    <mergeCell ref="G44:G47"/>
    <mergeCell ref="G41:G42"/>
    <mergeCell ref="G39:G40"/>
    <mergeCell ref="FJ1:FL1"/>
    <mergeCell ref="J49:J53"/>
    <mergeCell ref="K48:K54"/>
    <mergeCell ref="EY1:FA1"/>
    <mergeCell ref="FC1:FG1"/>
    <mergeCell ref="S68:S76"/>
    <mergeCell ref="R68:R78"/>
    <mergeCell ref="Q69:Q70"/>
    <mergeCell ref="M67:M69"/>
    <mergeCell ref="O65:O68"/>
    <mergeCell ref="EF1:EK1"/>
    <mergeCell ref="EC1:EE1"/>
    <mergeCell ref="K63:K65"/>
    <mergeCell ref="K67:K69"/>
    <mergeCell ref="J76:J83"/>
    <mergeCell ref="K78:K87"/>
    <mergeCell ref="J86:J87"/>
    <mergeCell ref="EP1:ET1"/>
    <mergeCell ref="DQ1:DV1"/>
    <mergeCell ref="DW1:EB1"/>
    <mergeCell ref="EU1:EX1"/>
    <mergeCell ref="N59:N61"/>
    <mergeCell ref="L51:L57"/>
    <mergeCell ref="FH1:FI1"/>
    <mergeCell ref="DL1:DP1"/>
    <mergeCell ref="EL1:EO1"/>
    <mergeCell ref="K58:K59"/>
    <mergeCell ref="L58:L61"/>
    <mergeCell ref="M58:M59"/>
    <mergeCell ref="H42:H49"/>
    <mergeCell ref="P113:P117"/>
    <mergeCell ref="Q114:Q116"/>
    <mergeCell ref="I12:I13"/>
    <mergeCell ref="J13:J15"/>
    <mergeCell ref="K15:K18"/>
    <mergeCell ref="L19:L20"/>
    <mergeCell ref="DJ1:DK1"/>
    <mergeCell ref="DE1:DI1"/>
    <mergeCell ref="CX1:DD1"/>
    <mergeCell ref="CU1:CW1"/>
    <mergeCell ref="CN1:CT1"/>
    <mergeCell ref="CC1:CM1"/>
    <mergeCell ref="BX1:CB1"/>
    <mergeCell ref="BR1:BW1"/>
    <mergeCell ref="BL1:BQ1"/>
    <mergeCell ref="BH1:BK1"/>
    <mergeCell ref="BB1:BG1"/>
    <mergeCell ref="AX1:BA1"/>
    <mergeCell ref="E26:E28"/>
    <mergeCell ref="G27:G28"/>
    <mergeCell ref="E30:E31"/>
    <mergeCell ref="F23:F25"/>
    <mergeCell ref="J44:J47"/>
    <mergeCell ref="P80:P82"/>
    <mergeCell ref="P68:P70"/>
    <mergeCell ref="E80:E86"/>
    <mergeCell ref="E33:E34"/>
    <mergeCell ref="F34:F35"/>
    <mergeCell ref="F38:F40"/>
    <mergeCell ref="F83:F85"/>
    <mergeCell ref="F86:F89"/>
    <mergeCell ref="H85:H86"/>
    <mergeCell ref="GR201:GR209"/>
    <mergeCell ref="M215:M220"/>
    <mergeCell ref="N64:N66"/>
    <mergeCell ref="G195:G205"/>
    <mergeCell ref="N121:N123"/>
    <mergeCell ref="M122:M124"/>
    <mergeCell ref="N212:N214"/>
    <mergeCell ref="J211:J214"/>
    <mergeCell ref="K205:K214"/>
    <mergeCell ref="I203:I208"/>
    <mergeCell ref="G84:G85"/>
    <mergeCell ref="G88:G90"/>
    <mergeCell ref="G97:G98"/>
    <mergeCell ref="L209:L215"/>
    <mergeCell ref="L219:L221"/>
    <mergeCell ref="H90:H94"/>
    <mergeCell ref="R114:R116"/>
    <mergeCell ref="S213:S222"/>
    <mergeCell ref="U227:U231"/>
    <mergeCell ref="T219:T228"/>
    <mergeCell ref="D216:D228"/>
    <mergeCell ref="E221:E230"/>
    <mergeCell ref="F227:F232"/>
    <mergeCell ref="G230:G234"/>
    <mergeCell ref="I216:I228"/>
    <mergeCell ref="J221:J230"/>
    <mergeCell ref="K227:K232"/>
    <mergeCell ref="L230:L234"/>
    <mergeCell ref="H230:H234"/>
  </mergeCells>
  <phoneticPr fontId="1" type="noConversion"/>
  <conditionalFormatting sqref="BJ231">
    <cfRule type="duplicateValues" dxfId="5" priority="6"/>
  </conditionalFormatting>
  <conditionalFormatting sqref="BJ234">
    <cfRule type="duplicateValues" dxfId="4" priority="1"/>
  </conditionalFormatting>
  <conditionalFormatting sqref="BK231">
    <cfRule type="duplicateValues" dxfId="3" priority="7"/>
  </conditionalFormatting>
  <conditionalFormatting sqref="BL230">
    <cfRule type="duplicateValues" dxfId="2" priority="9"/>
  </conditionalFormatting>
  <conditionalFormatting sqref="BM230">
    <cfRule type="duplicateValues" dxfId="1" priority="10"/>
  </conditionalFormatting>
  <conditionalFormatting sqref="BS226:BS229">
    <cfRule type="duplicateValues" dxfId="0" priority="11"/>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workbookViewId="0">
      <selection activeCell="E52" sqref="E52:E66"/>
    </sheetView>
  </sheetViews>
  <sheetFormatPr defaultRowHeight="14.25" x14ac:dyDescent="0.2"/>
  <cols>
    <col min="1" max="5" width="9" style="174"/>
    <col min="6" max="7" width="9" style="3"/>
    <col min="8" max="8" width="12.75" style="3" bestFit="1" customWidth="1"/>
    <col min="9" max="16384" width="9" style="174"/>
  </cols>
  <sheetData>
    <row r="1" spans="1:17" x14ac:dyDescent="0.2">
      <c r="A1" s="174" t="s">
        <v>99</v>
      </c>
      <c r="B1" s="174" t="s">
        <v>9</v>
      </c>
      <c r="C1" s="174" t="s">
        <v>1382</v>
      </c>
      <c r="D1" s="174" t="s">
        <v>625</v>
      </c>
      <c r="E1" s="174" t="s">
        <v>26727</v>
      </c>
      <c r="F1" s="3" t="s">
        <v>23608</v>
      </c>
      <c r="G1" s="3" t="s">
        <v>23607</v>
      </c>
      <c r="H1" s="3" t="s">
        <v>23606</v>
      </c>
      <c r="I1" s="174" t="s">
        <v>26728</v>
      </c>
      <c r="J1" s="174" t="s">
        <v>100</v>
      </c>
      <c r="K1" s="174" t="s">
        <v>26729</v>
      </c>
      <c r="L1" s="174" t="s">
        <v>595</v>
      </c>
      <c r="M1" s="174" t="s">
        <v>628</v>
      </c>
      <c r="N1" s="174" t="s">
        <v>624</v>
      </c>
      <c r="O1" s="174" t="s">
        <v>26730</v>
      </c>
      <c r="P1" s="174" t="s">
        <v>26731</v>
      </c>
      <c r="Q1" s="174" t="s">
        <v>26732</v>
      </c>
    </row>
    <row r="2" spans="1:17" x14ac:dyDescent="0.2">
      <c r="A2" s="174" t="s">
        <v>10132</v>
      </c>
      <c r="B2" s="174" t="s">
        <v>10133</v>
      </c>
      <c r="C2" s="175">
        <v>0.10009999999999999</v>
      </c>
      <c r="D2" s="174">
        <v>25.16</v>
      </c>
      <c r="E2" s="176">
        <v>0.4045138888888889</v>
      </c>
      <c r="I2" s="174">
        <v>6</v>
      </c>
      <c r="J2" s="174">
        <v>4040440400</v>
      </c>
      <c r="K2" s="174" t="s">
        <v>26733</v>
      </c>
      <c r="L2" s="174" t="s">
        <v>597</v>
      </c>
      <c r="M2" s="174">
        <v>393222</v>
      </c>
      <c r="N2" s="174">
        <v>2.5299999999999998</v>
      </c>
      <c r="O2" s="174">
        <v>100</v>
      </c>
      <c r="P2" s="174">
        <v>30.45</v>
      </c>
      <c r="Q2" s="174">
        <v>6.53</v>
      </c>
    </row>
    <row r="3" spans="1:17" x14ac:dyDescent="0.2">
      <c r="A3" s="174" t="s">
        <v>1347</v>
      </c>
      <c r="B3" s="174" t="s">
        <v>1348</v>
      </c>
      <c r="C3" s="175">
        <v>9.9500000000000005E-2</v>
      </c>
      <c r="D3" s="174">
        <v>8.07</v>
      </c>
      <c r="E3" s="176">
        <v>0.39618055555555554</v>
      </c>
      <c r="I3" s="174">
        <v>3</v>
      </c>
      <c r="J3" s="174">
        <v>3709067200</v>
      </c>
      <c r="K3" s="174" t="s">
        <v>26630</v>
      </c>
      <c r="L3" s="174" t="s">
        <v>596</v>
      </c>
      <c r="M3" s="174">
        <v>196611</v>
      </c>
      <c r="N3" s="174">
        <v>51.46</v>
      </c>
      <c r="O3" s="174">
        <v>100</v>
      </c>
      <c r="P3" s="174">
        <v>12.26</v>
      </c>
      <c r="Q3" s="174">
        <v>15.42</v>
      </c>
    </row>
    <row r="4" spans="1:17" x14ac:dyDescent="0.2">
      <c r="A4" s="174" t="s">
        <v>332</v>
      </c>
      <c r="B4" s="174" t="s">
        <v>62</v>
      </c>
      <c r="C4" s="175">
        <v>0.1007</v>
      </c>
      <c r="D4" s="174">
        <v>4.4800000000000004</v>
      </c>
      <c r="E4" s="176">
        <v>0.40086805555555555</v>
      </c>
      <c r="I4" s="174">
        <v>2</v>
      </c>
      <c r="J4" s="174">
        <v>8663485500</v>
      </c>
      <c r="K4" s="174" t="s">
        <v>26690</v>
      </c>
      <c r="L4" s="174" t="s">
        <v>597</v>
      </c>
      <c r="M4" s="174">
        <v>131074</v>
      </c>
      <c r="N4" s="174">
        <v>2.61</v>
      </c>
      <c r="O4" s="174">
        <v>100</v>
      </c>
      <c r="P4" s="174">
        <v>19.03</v>
      </c>
      <c r="Q4" s="174">
        <v>14.95</v>
      </c>
    </row>
    <row r="5" spans="1:17" x14ac:dyDescent="0.2">
      <c r="A5" s="174" t="s">
        <v>18613</v>
      </c>
      <c r="B5" s="174" t="s">
        <v>18614</v>
      </c>
      <c r="C5" s="175">
        <v>0.1</v>
      </c>
      <c r="D5" s="174">
        <v>90.99</v>
      </c>
      <c r="E5" s="176">
        <v>0.62239583333333337</v>
      </c>
      <c r="I5" s="174">
        <v>2</v>
      </c>
      <c r="J5" s="174">
        <v>1517713200</v>
      </c>
      <c r="K5" s="174" t="s">
        <v>26692</v>
      </c>
      <c r="L5" s="174" t="s">
        <v>596</v>
      </c>
      <c r="M5" s="174">
        <v>131074</v>
      </c>
      <c r="N5" s="174">
        <v>17.48</v>
      </c>
      <c r="O5" s="174">
        <v>100</v>
      </c>
      <c r="P5" s="174">
        <v>23.16</v>
      </c>
      <c r="Q5" s="174">
        <v>3.91</v>
      </c>
    </row>
    <row r="6" spans="1:17" x14ac:dyDescent="0.2">
      <c r="A6" s="174" t="s">
        <v>1317</v>
      </c>
      <c r="B6" s="174" t="s">
        <v>1318</v>
      </c>
      <c r="C6" s="175">
        <v>0.1002</v>
      </c>
      <c r="D6" s="174">
        <v>24.71</v>
      </c>
      <c r="E6" s="176">
        <v>0.61406250000000007</v>
      </c>
      <c r="I6" s="174">
        <v>2</v>
      </c>
      <c r="J6" s="174">
        <v>8950667900</v>
      </c>
      <c r="K6" s="174" t="s">
        <v>26699</v>
      </c>
      <c r="L6" s="174" t="s">
        <v>596</v>
      </c>
      <c r="M6" s="174">
        <v>131074</v>
      </c>
      <c r="N6" s="174">
        <v>14.23</v>
      </c>
      <c r="O6" s="174">
        <v>97.09</v>
      </c>
      <c r="P6" s="174">
        <v>9.93</v>
      </c>
      <c r="Q6" s="174">
        <v>0.31</v>
      </c>
    </row>
    <row r="7" spans="1:17" x14ac:dyDescent="0.2">
      <c r="A7" s="174" t="s">
        <v>2537</v>
      </c>
      <c r="B7" s="174" t="s">
        <v>2538</v>
      </c>
      <c r="C7" s="175">
        <v>0.2</v>
      </c>
      <c r="D7" s="174">
        <v>110.23</v>
      </c>
      <c r="E7" s="176">
        <v>0.55451388888888886</v>
      </c>
      <c r="I7" s="174">
        <v>1</v>
      </c>
      <c r="J7" s="174">
        <v>27449569000</v>
      </c>
      <c r="K7" s="174" t="s">
        <v>26734</v>
      </c>
      <c r="L7" s="174" t="s">
        <v>596</v>
      </c>
      <c r="M7" s="174">
        <v>65537</v>
      </c>
      <c r="N7" s="174">
        <v>17.84</v>
      </c>
      <c r="O7" s="174">
        <v>68.319999999999993</v>
      </c>
      <c r="P7" s="174">
        <v>6.37</v>
      </c>
      <c r="Q7" s="174">
        <v>2.14</v>
      </c>
    </row>
    <row r="8" spans="1:17" x14ac:dyDescent="0.2">
      <c r="A8" s="174" t="s">
        <v>5032</v>
      </c>
      <c r="B8" s="174" t="s">
        <v>5033</v>
      </c>
      <c r="C8" s="175">
        <v>0.19989999999999999</v>
      </c>
      <c r="D8" s="174">
        <v>19.87</v>
      </c>
      <c r="E8" s="176">
        <v>0.47135416666666669</v>
      </c>
      <c r="I8" s="174">
        <v>1</v>
      </c>
      <c r="J8" s="174">
        <v>4324964200</v>
      </c>
      <c r="K8" s="174" t="s">
        <v>26735</v>
      </c>
      <c r="L8" s="174" t="s">
        <v>596</v>
      </c>
      <c r="M8" s="174">
        <v>65537</v>
      </c>
      <c r="N8" s="174">
        <v>7.27</v>
      </c>
      <c r="O8" s="174">
        <v>100</v>
      </c>
      <c r="P8" s="174">
        <v>35.909999999999997</v>
      </c>
      <c r="Q8" s="174">
        <v>2.98</v>
      </c>
    </row>
    <row r="9" spans="1:17" x14ac:dyDescent="0.2">
      <c r="A9" s="174" t="s">
        <v>313</v>
      </c>
      <c r="B9" s="174" t="s">
        <v>314</v>
      </c>
      <c r="C9" s="175">
        <v>0.1</v>
      </c>
      <c r="D9" s="174">
        <v>62.28</v>
      </c>
      <c r="E9" s="176">
        <v>0.54965277777777777</v>
      </c>
      <c r="I9" s="174">
        <v>1</v>
      </c>
      <c r="J9" s="174">
        <v>4880991700</v>
      </c>
      <c r="K9" s="174" t="s">
        <v>18803</v>
      </c>
      <c r="L9" s="174" t="s">
        <v>596</v>
      </c>
      <c r="M9" s="174">
        <v>65537</v>
      </c>
      <c r="N9" s="174">
        <v>17.84</v>
      </c>
      <c r="O9" s="174">
        <v>91.72</v>
      </c>
      <c r="P9" s="174">
        <v>10.199999999999999</v>
      </c>
      <c r="Q9" s="174">
        <v>10.45</v>
      </c>
    </row>
    <row r="10" spans="1:17" x14ac:dyDescent="0.2">
      <c r="A10" s="174" t="s">
        <v>7490</v>
      </c>
      <c r="B10" s="174" t="s">
        <v>7491</v>
      </c>
      <c r="C10" s="175">
        <v>9.9699999999999997E-2</v>
      </c>
      <c r="D10" s="174">
        <v>14.78</v>
      </c>
      <c r="E10" s="176">
        <v>0.40173611111111113</v>
      </c>
      <c r="I10" s="174">
        <v>1</v>
      </c>
      <c r="J10" s="174">
        <v>3091887500</v>
      </c>
      <c r="K10" s="174" t="s">
        <v>26180</v>
      </c>
      <c r="L10" s="174" t="s">
        <v>596</v>
      </c>
      <c r="M10" s="174">
        <v>65537</v>
      </c>
      <c r="N10" s="174">
        <v>6.93</v>
      </c>
      <c r="O10" s="174">
        <v>84.2</v>
      </c>
      <c r="P10" s="174">
        <v>11.35</v>
      </c>
      <c r="Q10" s="174">
        <v>23.4</v>
      </c>
    </row>
    <row r="11" spans="1:17" x14ac:dyDescent="0.2">
      <c r="A11" s="174" t="s">
        <v>9049</v>
      </c>
      <c r="B11" s="174" t="s">
        <v>9050</v>
      </c>
      <c r="C11" s="175">
        <v>0.1003</v>
      </c>
      <c r="D11" s="174">
        <v>13.05</v>
      </c>
      <c r="E11" s="176">
        <v>0.40052083333333338</v>
      </c>
      <c r="I11" s="174">
        <v>1</v>
      </c>
      <c r="J11" s="174">
        <v>2357822400</v>
      </c>
      <c r="K11" s="174" t="s">
        <v>26736</v>
      </c>
      <c r="L11" s="174" t="s">
        <v>596</v>
      </c>
      <c r="M11" s="174">
        <v>65537</v>
      </c>
      <c r="N11" s="174">
        <v>57.99</v>
      </c>
      <c r="O11" s="174">
        <v>99.95</v>
      </c>
      <c r="P11" s="174">
        <v>4.71</v>
      </c>
      <c r="Q11" s="174">
        <v>53.4</v>
      </c>
    </row>
    <row r="12" spans="1:17" x14ac:dyDescent="0.2">
      <c r="A12" s="174" t="s">
        <v>317</v>
      </c>
      <c r="B12" s="174" t="s">
        <v>318</v>
      </c>
      <c r="C12" s="175">
        <v>0.10009999999999999</v>
      </c>
      <c r="D12" s="174">
        <v>46.17</v>
      </c>
      <c r="E12" s="176">
        <v>0.60607638888888882</v>
      </c>
      <c r="I12" s="174">
        <v>1</v>
      </c>
      <c r="J12" s="174">
        <v>6979578200</v>
      </c>
      <c r="K12" s="174" t="s">
        <v>23146</v>
      </c>
      <c r="L12" s="174" t="s">
        <v>596</v>
      </c>
      <c r="M12" s="174">
        <v>65537</v>
      </c>
      <c r="N12" s="174">
        <v>52.37</v>
      </c>
      <c r="O12" s="174">
        <v>96.01</v>
      </c>
      <c r="P12" s="174">
        <v>28.08</v>
      </c>
      <c r="Q12" s="174">
        <v>2.96</v>
      </c>
    </row>
    <row r="13" spans="1:17" x14ac:dyDescent="0.2">
      <c r="A13" s="174" t="s">
        <v>609</v>
      </c>
      <c r="B13" s="174" t="s">
        <v>65</v>
      </c>
      <c r="C13" s="175">
        <v>0.1002</v>
      </c>
      <c r="D13" s="174">
        <v>28.34</v>
      </c>
      <c r="E13" s="176">
        <v>0.5463541666666667</v>
      </c>
      <c r="I13" s="174">
        <v>1</v>
      </c>
      <c r="J13" s="174">
        <v>5117999400</v>
      </c>
      <c r="K13" s="174" t="s">
        <v>26737</v>
      </c>
      <c r="L13" s="174" t="s">
        <v>596</v>
      </c>
      <c r="M13" s="174">
        <v>65537</v>
      </c>
      <c r="N13" s="174">
        <v>6.82</v>
      </c>
      <c r="O13" s="174">
        <v>86.51</v>
      </c>
      <c r="P13" s="174">
        <v>16.59</v>
      </c>
      <c r="Q13" s="174">
        <v>3.89</v>
      </c>
    </row>
    <row r="14" spans="1:17" x14ac:dyDescent="0.2">
      <c r="A14" s="174" t="s">
        <v>1420</v>
      </c>
      <c r="B14" s="174" t="s">
        <v>1421</v>
      </c>
      <c r="C14" s="175">
        <v>0.1004</v>
      </c>
      <c r="D14" s="174">
        <v>12.82</v>
      </c>
      <c r="E14" s="176">
        <v>0.44427083333333334</v>
      </c>
      <c r="I14" s="174">
        <v>1</v>
      </c>
      <c r="J14" s="174">
        <v>2857517400</v>
      </c>
      <c r="K14" s="174" t="s">
        <v>22794</v>
      </c>
      <c r="L14" s="174" t="s">
        <v>596</v>
      </c>
      <c r="M14" s="174">
        <v>196613</v>
      </c>
      <c r="N14" s="174">
        <v>0.46</v>
      </c>
      <c r="O14" s="174">
        <v>87.6</v>
      </c>
      <c r="P14" s="174">
        <v>12.04</v>
      </c>
      <c r="Q14" s="174">
        <v>22.56</v>
      </c>
    </row>
    <row r="15" spans="1:17" x14ac:dyDescent="0.2">
      <c r="A15" s="174" t="s">
        <v>133</v>
      </c>
      <c r="B15" s="174" t="s">
        <v>134</v>
      </c>
      <c r="C15" s="175">
        <v>9.9900000000000003E-2</v>
      </c>
      <c r="D15" s="174">
        <v>21.68</v>
      </c>
      <c r="E15" s="176">
        <v>0.40086805555555555</v>
      </c>
      <c r="I15" s="174">
        <v>1</v>
      </c>
      <c r="J15" s="174">
        <v>4673120300</v>
      </c>
      <c r="K15" s="174" t="s">
        <v>26738</v>
      </c>
      <c r="L15" s="174" t="s">
        <v>596</v>
      </c>
      <c r="M15" s="174">
        <v>65537</v>
      </c>
      <c r="N15" s="174">
        <v>9.89</v>
      </c>
      <c r="O15" s="174">
        <v>66.88</v>
      </c>
      <c r="P15" s="174">
        <v>3.13</v>
      </c>
      <c r="Q15" s="174">
        <v>21.36</v>
      </c>
    </row>
    <row r="16" spans="1:17" x14ac:dyDescent="0.2">
      <c r="A16" s="174" t="s">
        <v>2145</v>
      </c>
      <c r="B16" s="174" t="s">
        <v>2146</v>
      </c>
      <c r="C16" s="175">
        <v>0.1002</v>
      </c>
      <c r="D16" s="174">
        <v>14.27</v>
      </c>
      <c r="E16" s="176">
        <v>0.40538194444444442</v>
      </c>
      <c r="I16" s="174">
        <v>1</v>
      </c>
      <c r="J16" s="174">
        <v>3413682800</v>
      </c>
      <c r="K16" s="174" t="s">
        <v>26739</v>
      </c>
      <c r="L16" s="174" t="s">
        <v>596</v>
      </c>
      <c r="M16" s="174">
        <v>65537</v>
      </c>
      <c r="N16" s="174">
        <v>24.65</v>
      </c>
      <c r="O16" s="174">
        <v>45.57</v>
      </c>
      <c r="P16" s="174">
        <v>2.1</v>
      </c>
      <c r="Q16" s="174">
        <v>37.659999999999997</v>
      </c>
    </row>
    <row r="17" spans="1:17" x14ac:dyDescent="0.2">
      <c r="A17" s="174" t="s">
        <v>612</v>
      </c>
      <c r="B17" s="174" t="s">
        <v>613</v>
      </c>
      <c r="C17" s="175">
        <v>0.1004</v>
      </c>
      <c r="D17" s="174">
        <v>10.41</v>
      </c>
      <c r="E17" s="176">
        <v>0.41267361111111112</v>
      </c>
      <c r="I17" s="174">
        <v>1</v>
      </c>
      <c r="J17" s="174">
        <v>5757358000</v>
      </c>
      <c r="K17" s="174" t="s">
        <v>25961</v>
      </c>
      <c r="L17" s="174" t="s">
        <v>596</v>
      </c>
      <c r="M17" s="174">
        <v>65537</v>
      </c>
      <c r="N17" s="174">
        <v>57.02</v>
      </c>
      <c r="O17" s="174">
        <v>99.87</v>
      </c>
      <c r="P17" s="174">
        <v>9.9</v>
      </c>
      <c r="Q17" s="174">
        <v>7.77</v>
      </c>
    </row>
    <row r="18" spans="1:17" x14ac:dyDescent="0.2">
      <c r="A18" s="174" t="s">
        <v>1015</v>
      </c>
      <c r="B18" s="174" t="s">
        <v>1016</v>
      </c>
      <c r="C18" s="175">
        <v>0.1003</v>
      </c>
      <c r="D18" s="174">
        <v>8.7799999999999994</v>
      </c>
      <c r="E18" s="176">
        <v>0.57708333333333328</v>
      </c>
      <c r="I18" s="174">
        <v>1</v>
      </c>
      <c r="J18" s="174">
        <v>14253019000</v>
      </c>
      <c r="K18" s="174" t="s">
        <v>18548</v>
      </c>
      <c r="L18" s="174" t="s">
        <v>596</v>
      </c>
      <c r="M18" s="174">
        <v>65537</v>
      </c>
      <c r="N18" s="174">
        <v>72.28</v>
      </c>
      <c r="O18" s="174">
        <v>57.54</v>
      </c>
      <c r="P18" s="174">
        <v>4.6399999999999997</v>
      </c>
      <c r="Q18" s="174">
        <v>6.84</v>
      </c>
    </row>
    <row r="19" spans="1:17" x14ac:dyDescent="0.2">
      <c r="A19" s="174" t="s">
        <v>13478</v>
      </c>
      <c r="B19" s="174" t="s">
        <v>30</v>
      </c>
      <c r="C19" s="175">
        <v>9.9599999999999994E-2</v>
      </c>
      <c r="D19" s="174">
        <v>5.63</v>
      </c>
      <c r="E19" s="176">
        <v>0.4279513888888889</v>
      </c>
      <c r="I19" s="174">
        <v>1</v>
      </c>
      <c r="J19" s="174">
        <v>3152443300</v>
      </c>
      <c r="K19" s="174" t="s">
        <v>17183</v>
      </c>
      <c r="L19" s="174" t="s">
        <v>596</v>
      </c>
      <c r="M19" s="174">
        <v>65537</v>
      </c>
      <c r="N19" s="174">
        <v>22.8</v>
      </c>
      <c r="O19" s="174">
        <v>42.06</v>
      </c>
      <c r="P19" s="174">
        <v>5.24</v>
      </c>
      <c r="Q19" s="174">
        <v>38.93</v>
      </c>
    </row>
    <row r="20" spans="1:17" x14ac:dyDescent="0.2">
      <c r="A20" s="174" t="s">
        <v>813</v>
      </c>
      <c r="B20" s="174" t="s">
        <v>814</v>
      </c>
      <c r="C20" s="175">
        <v>9.98E-2</v>
      </c>
      <c r="D20" s="174">
        <v>12.56</v>
      </c>
      <c r="E20" s="176">
        <v>0.54791666666666672</v>
      </c>
      <c r="I20" s="174">
        <v>1</v>
      </c>
      <c r="J20" s="174">
        <v>11095798600</v>
      </c>
      <c r="K20" s="174" t="s">
        <v>26185</v>
      </c>
      <c r="L20" s="174" t="s">
        <v>596</v>
      </c>
      <c r="M20" s="174">
        <v>65537</v>
      </c>
      <c r="N20" s="174">
        <v>16.29</v>
      </c>
      <c r="O20" s="174">
        <v>85.12</v>
      </c>
      <c r="P20" s="174">
        <v>10.78</v>
      </c>
      <c r="Q20" s="174">
        <v>5.97</v>
      </c>
    </row>
    <row r="21" spans="1:17" x14ac:dyDescent="0.2">
      <c r="A21" s="174" t="s">
        <v>1428</v>
      </c>
      <c r="B21" s="174" t="s">
        <v>1429</v>
      </c>
      <c r="C21" s="175">
        <v>0.10059999999999999</v>
      </c>
      <c r="D21" s="174">
        <v>9.52</v>
      </c>
      <c r="E21" s="176">
        <v>0.4446180555555555</v>
      </c>
      <c r="I21" s="174">
        <v>1</v>
      </c>
      <c r="J21" s="174">
        <v>4313838100</v>
      </c>
      <c r="K21" s="174" t="s">
        <v>26740</v>
      </c>
      <c r="L21" s="174" t="s">
        <v>596</v>
      </c>
      <c r="M21" s="174">
        <v>65537</v>
      </c>
      <c r="N21" s="174">
        <v>2.57</v>
      </c>
      <c r="O21" s="174">
        <v>100</v>
      </c>
      <c r="P21" s="174">
        <v>19.53</v>
      </c>
      <c r="Q21" s="174">
        <v>0.89</v>
      </c>
    </row>
    <row r="22" spans="1:17" x14ac:dyDescent="0.2">
      <c r="A22" s="174" t="s">
        <v>3317</v>
      </c>
      <c r="B22" s="174" t="s">
        <v>26187</v>
      </c>
      <c r="C22" s="175">
        <v>0.1</v>
      </c>
      <c r="D22" s="174">
        <v>4.18</v>
      </c>
      <c r="E22" s="176">
        <v>0.41197916666666662</v>
      </c>
      <c r="I22" s="174">
        <v>1</v>
      </c>
      <c r="J22" s="174">
        <v>2386330900</v>
      </c>
      <c r="K22" s="174" t="s">
        <v>26627</v>
      </c>
      <c r="L22" s="174" t="s">
        <v>596</v>
      </c>
      <c r="M22" s="174">
        <v>131075</v>
      </c>
      <c r="N22" s="174">
        <v>0</v>
      </c>
      <c r="O22" s="174">
        <v>100</v>
      </c>
      <c r="P22" s="174">
        <v>15.85</v>
      </c>
      <c r="Q22" s="174">
        <v>39.479999999999997</v>
      </c>
    </row>
    <row r="23" spans="1:17" x14ac:dyDescent="0.2">
      <c r="A23" s="174" t="s">
        <v>9808</v>
      </c>
      <c r="B23" s="174" t="s">
        <v>9809</v>
      </c>
      <c r="C23" s="175">
        <v>9.98E-2</v>
      </c>
      <c r="D23" s="174">
        <v>20.94</v>
      </c>
      <c r="E23" s="176">
        <v>0.56232638888888886</v>
      </c>
      <c r="I23" s="174">
        <v>1</v>
      </c>
      <c r="J23" s="174">
        <v>39871175000</v>
      </c>
      <c r="K23" s="174" t="s">
        <v>24150</v>
      </c>
      <c r="L23" s="174" t="s">
        <v>596</v>
      </c>
      <c r="M23" s="174">
        <v>65537</v>
      </c>
      <c r="N23" s="174">
        <v>54.41</v>
      </c>
      <c r="O23" s="174">
        <v>51.51</v>
      </c>
      <c r="P23" s="174">
        <v>5.46</v>
      </c>
      <c r="Q23" s="174">
        <v>9.24</v>
      </c>
    </row>
    <row r="24" spans="1:17" x14ac:dyDescent="0.2">
      <c r="A24" s="174" t="s">
        <v>1033</v>
      </c>
      <c r="B24" s="174" t="s">
        <v>1034</v>
      </c>
      <c r="C24" s="175">
        <v>9.9500000000000005E-2</v>
      </c>
      <c r="D24" s="174">
        <v>2.21</v>
      </c>
      <c r="E24" s="176">
        <v>0.46059027777777778</v>
      </c>
      <c r="I24" s="174">
        <v>1</v>
      </c>
      <c r="J24" s="174">
        <v>6962699400</v>
      </c>
      <c r="K24" s="174" t="s">
        <v>26741</v>
      </c>
      <c r="L24" s="174" t="s">
        <v>596</v>
      </c>
      <c r="M24" s="174">
        <v>65537</v>
      </c>
      <c r="N24" s="174">
        <v>17.670000000000002</v>
      </c>
      <c r="O24" s="174">
        <v>59.72</v>
      </c>
      <c r="P24" s="174">
        <v>3.77</v>
      </c>
      <c r="Q24" s="174">
        <v>21.88</v>
      </c>
    </row>
    <row r="25" spans="1:17" x14ac:dyDescent="0.2">
      <c r="A25" s="174" t="s">
        <v>253</v>
      </c>
      <c r="B25" s="174" t="s">
        <v>254</v>
      </c>
      <c r="C25" s="175">
        <v>0.10100000000000001</v>
      </c>
      <c r="D25" s="174">
        <v>4.3600000000000003</v>
      </c>
      <c r="E25" s="176">
        <v>0.40833333333333338</v>
      </c>
      <c r="I25" s="174">
        <v>1</v>
      </c>
      <c r="J25" s="174">
        <v>5713331700</v>
      </c>
      <c r="K25" s="174" t="s">
        <v>26742</v>
      </c>
      <c r="L25" s="174" t="s">
        <v>596</v>
      </c>
      <c r="M25" s="174">
        <v>65537</v>
      </c>
      <c r="N25" s="174">
        <v>47.92</v>
      </c>
      <c r="O25" s="174">
        <v>26.35</v>
      </c>
      <c r="P25" s="174">
        <v>0.67</v>
      </c>
      <c r="Q25" s="174">
        <v>76.55</v>
      </c>
    </row>
    <row r="26" spans="1:17" x14ac:dyDescent="0.2">
      <c r="A26" s="174" t="s">
        <v>1289</v>
      </c>
      <c r="B26" s="174" t="s">
        <v>1290</v>
      </c>
      <c r="C26" s="175">
        <v>9.9500000000000005E-2</v>
      </c>
      <c r="D26" s="174">
        <v>9.39</v>
      </c>
      <c r="E26" s="176">
        <v>0.39583333333333331</v>
      </c>
      <c r="I26" s="174">
        <v>1</v>
      </c>
      <c r="J26" s="174">
        <v>3472114800</v>
      </c>
      <c r="K26" s="174" t="s">
        <v>26743</v>
      </c>
      <c r="L26" s="174" t="s">
        <v>598</v>
      </c>
      <c r="M26" s="174">
        <v>65537</v>
      </c>
      <c r="N26" s="174">
        <v>24.61</v>
      </c>
      <c r="O26" s="174">
        <v>99.01</v>
      </c>
      <c r="P26" s="174">
        <v>3.36</v>
      </c>
      <c r="Q26" s="174">
        <v>48.99</v>
      </c>
    </row>
    <row r="27" spans="1:17" x14ac:dyDescent="0.2">
      <c r="A27" s="174" t="s">
        <v>12948</v>
      </c>
      <c r="B27" s="174" t="s">
        <v>12949</v>
      </c>
      <c r="C27" s="175">
        <v>0.10050000000000001</v>
      </c>
      <c r="D27" s="174">
        <v>10.95</v>
      </c>
      <c r="E27" s="176">
        <v>0.45173611111111112</v>
      </c>
      <c r="I27" s="174">
        <v>1</v>
      </c>
      <c r="J27" s="174">
        <v>11854604200</v>
      </c>
      <c r="K27" s="174" t="s">
        <v>26744</v>
      </c>
      <c r="L27" s="174" t="s">
        <v>596</v>
      </c>
      <c r="M27" s="174">
        <v>65537</v>
      </c>
      <c r="N27" s="174">
        <v>19.04</v>
      </c>
      <c r="O27" s="174">
        <v>38.92</v>
      </c>
      <c r="P27" s="174">
        <v>5.29</v>
      </c>
      <c r="Q27" s="174">
        <v>10.69</v>
      </c>
    </row>
    <row r="28" spans="1:17" x14ac:dyDescent="0.2">
      <c r="A28" s="174" t="s">
        <v>7084</v>
      </c>
      <c r="B28" s="174" t="s">
        <v>7085</v>
      </c>
      <c r="C28" s="175">
        <v>9.9900000000000003E-2</v>
      </c>
      <c r="D28" s="174">
        <v>27.74</v>
      </c>
      <c r="E28" s="176">
        <v>0.57604166666666667</v>
      </c>
      <c r="I28" s="174">
        <v>1</v>
      </c>
      <c r="J28" s="174">
        <v>11805935100</v>
      </c>
      <c r="K28" s="174" t="s">
        <v>21358</v>
      </c>
      <c r="L28" s="174" t="s">
        <v>596</v>
      </c>
      <c r="M28" s="174">
        <v>65537</v>
      </c>
      <c r="N28" s="174">
        <v>25.01</v>
      </c>
      <c r="O28" s="174">
        <v>71.88</v>
      </c>
      <c r="P28" s="174">
        <v>12.12</v>
      </c>
      <c r="Q28" s="174">
        <v>2.88</v>
      </c>
    </row>
    <row r="29" spans="1:17" x14ac:dyDescent="0.2">
      <c r="A29" s="174" t="s">
        <v>3131</v>
      </c>
      <c r="B29" s="174" t="s">
        <v>3132</v>
      </c>
      <c r="C29" s="175">
        <v>9.9599999999999994E-2</v>
      </c>
      <c r="D29" s="174">
        <v>8.5</v>
      </c>
      <c r="E29" s="176">
        <v>0.46770833333333334</v>
      </c>
      <c r="I29" s="174">
        <v>1</v>
      </c>
      <c r="J29" s="174">
        <v>3964736700</v>
      </c>
      <c r="K29" s="174" t="s">
        <v>26745</v>
      </c>
      <c r="L29" s="174" t="s">
        <v>596</v>
      </c>
      <c r="M29" s="174">
        <v>65537</v>
      </c>
      <c r="N29" s="174">
        <v>0</v>
      </c>
      <c r="O29" s="174">
        <v>71.22</v>
      </c>
      <c r="P29" s="174">
        <v>12.37</v>
      </c>
      <c r="Q29" s="174">
        <v>3.81</v>
      </c>
    </row>
    <row r="30" spans="1:17" x14ac:dyDescent="0.2">
      <c r="A30" s="174" t="s">
        <v>1049</v>
      </c>
      <c r="B30" s="174" t="s">
        <v>1050</v>
      </c>
      <c r="C30" s="175">
        <v>0.1003</v>
      </c>
      <c r="D30" s="174">
        <v>13.05</v>
      </c>
      <c r="E30" s="176">
        <v>0.43333333333333335</v>
      </c>
      <c r="I30" s="174">
        <v>1</v>
      </c>
      <c r="J30" s="174">
        <v>13716130000</v>
      </c>
      <c r="K30" s="174" t="s">
        <v>26746</v>
      </c>
      <c r="L30" s="174" t="s">
        <v>596</v>
      </c>
      <c r="M30" s="174">
        <v>65537</v>
      </c>
      <c r="N30" s="174">
        <v>17.47</v>
      </c>
      <c r="O30" s="174">
        <v>97.43</v>
      </c>
      <c r="P30" s="174">
        <v>10.33</v>
      </c>
      <c r="Q30" s="174">
        <v>4.33</v>
      </c>
    </row>
    <row r="31" spans="1:17" x14ac:dyDescent="0.2">
      <c r="A31" s="174" t="s">
        <v>819</v>
      </c>
      <c r="B31" s="174" t="s">
        <v>820</v>
      </c>
      <c r="C31" s="175">
        <v>0.1003</v>
      </c>
      <c r="D31" s="174">
        <v>12.61</v>
      </c>
      <c r="E31" s="176">
        <v>0.43333333333333335</v>
      </c>
      <c r="I31" s="174">
        <v>1</v>
      </c>
      <c r="J31" s="174">
        <v>7937764400</v>
      </c>
      <c r="K31" s="174" t="s">
        <v>23365</v>
      </c>
      <c r="L31" s="174" t="s">
        <v>596</v>
      </c>
      <c r="M31" s="174">
        <v>65537</v>
      </c>
      <c r="N31" s="174">
        <v>38.39</v>
      </c>
      <c r="O31" s="174">
        <v>60.43</v>
      </c>
      <c r="P31" s="174">
        <v>6.06</v>
      </c>
      <c r="Q31" s="174">
        <v>11.24</v>
      </c>
    </row>
    <row r="32" spans="1:17" x14ac:dyDescent="0.2">
      <c r="A32" s="174" t="s">
        <v>149</v>
      </c>
      <c r="B32" s="174" t="s">
        <v>150</v>
      </c>
      <c r="C32" s="175">
        <v>0.10009999999999999</v>
      </c>
      <c r="D32" s="174">
        <v>11.87</v>
      </c>
      <c r="E32" s="176">
        <v>0.61493055555555554</v>
      </c>
      <c r="I32" s="174">
        <v>1</v>
      </c>
      <c r="J32" s="174">
        <v>8707874700</v>
      </c>
      <c r="K32" s="174" t="s">
        <v>26747</v>
      </c>
      <c r="L32" s="174" t="s">
        <v>596</v>
      </c>
      <c r="M32" s="174">
        <v>65537</v>
      </c>
      <c r="N32" s="174">
        <v>60.27</v>
      </c>
      <c r="O32" s="174">
        <v>81.63</v>
      </c>
      <c r="P32" s="174">
        <v>9.8800000000000008</v>
      </c>
      <c r="Q32" s="174">
        <v>2.39</v>
      </c>
    </row>
    <row r="33" spans="1:17" x14ac:dyDescent="0.2">
      <c r="A33" s="174" t="s">
        <v>3627</v>
      </c>
      <c r="B33" s="174" t="s">
        <v>26748</v>
      </c>
      <c r="C33" s="175">
        <v>9.9900000000000003E-2</v>
      </c>
      <c r="D33" s="174">
        <v>21.57</v>
      </c>
      <c r="E33" s="176">
        <v>0.57621527777777781</v>
      </c>
      <c r="I33" s="174">
        <v>1</v>
      </c>
      <c r="J33" s="174">
        <v>9817801200</v>
      </c>
      <c r="K33" s="174" t="s">
        <v>26749</v>
      </c>
      <c r="L33" s="174" t="s">
        <v>596</v>
      </c>
      <c r="M33" s="174">
        <v>65537</v>
      </c>
      <c r="N33" s="174">
        <v>42.38</v>
      </c>
      <c r="O33" s="174">
        <v>43.98</v>
      </c>
      <c r="P33" s="174">
        <v>4.12</v>
      </c>
      <c r="Q33" s="174">
        <v>8.32</v>
      </c>
    </row>
    <row r="34" spans="1:17" x14ac:dyDescent="0.2">
      <c r="A34" s="174" t="s">
        <v>11105</v>
      </c>
      <c r="B34" s="174" t="s">
        <v>11106</v>
      </c>
      <c r="C34" s="175">
        <v>0.10009999999999999</v>
      </c>
      <c r="D34" s="174">
        <v>17.809999999999999</v>
      </c>
      <c r="E34" s="176">
        <v>0.41250000000000003</v>
      </c>
      <c r="I34" s="174">
        <v>1</v>
      </c>
      <c r="J34" s="174">
        <v>717526770</v>
      </c>
      <c r="K34" s="174" t="s">
        <v>26335</v>
      </c>
      <c r="L34" s="174" t="s">
        <v>596</v>
      </c>
      <c r="M34" s="174">
        <v>65537</v>
      </c>
      <c r="N34" s="174">
        <v>1.42</v>
      </c>
      <c r="O34" s="174">
        <v>100</v>
      </c>
      <c r="P34" s="174">
        <v>20.7</v>
      </c>
      <c r="Q34" s="174">
        <v>2.75</v>
      </c>
    </row>
    <row r="35" spans="1:17" x14ac:dyDescent="0.2">
      <c r="A35" s="174" t="s">
        <v>1440</v>
      </c>
      <c r="B35" s="174" t="s">
        <v>1441</v>
      </c>
      <c r="C35" s="175">
        <v>9.7900000000000001E-2</v>
      </c>
      <c r="D35" s="174">
        <v>1.57</v>
      </c>
      <c r="E35" s="176">
        <v>0.3967013888888889</v>
      </c>
      <c r="I35" s="174">
        <v>1</v>
      </c>
      <c r="J35" s="174">
        <v>5983466100</v>
      </c>
      <c r="K35" s="174" t="s">
        <v>18246</v>
      </c>
      <c r="L35" s="174" t="s">
        <v>596</v>
      </c>
      <c r="M35" s="174">
        <v>131076</v>
      </c>
      <c r="N35" s="174">
        <v>52.54</v>
      </c>
      <c r="O35" s="174">
        <v>72.680000000000007</v>
      </c>
      <c r="P35" s="174">
        <v>3.12</v>
      </c>
      <c r="Q35" s="174">
        <v>20.09</v>
      </c>
    </row>
    <row r="36" spans="1:17" x14ac:dyDescent="0.2">
      <c r="A36" s="174" t="s">
        <v>1303</v>
      </c>
      <c r="B36" s="174" t="s">
        <v>1304</v>
      </c>
      <c r="C36" s="175">
        <v>0.1011</v>
      </c>
      <c r="D36" s="174">
        <v>3.92</v>
      </c>
      <c r="E36" s="176">
        <v>0.57725694444444442</v>
      </c>
      <c r="I36" s="174">
        <v>1</v>
      </c>
      <c r="J36" s="174">
        <v>4130762200</v>
      </c>
      <c r="K36" s="174" t="s">
        <v>26750</v>
      </c>
      <c r="L36" s="174" t="s">
        <v>596</v>
      </c>
      <c r="M36" s="174">
        <v>65537</v>
      </c>
      <c r="N36" s="174">
        <v>34.21</v>
      </c>
      <c r="O36" s="174">
        <v>44.36</v>
      </c>
      <c r="P36" s="174">
        <v>4.26</v>
      </c>
      <c r="Q36" s="174">
        <v>4.79</v>
      </c>
    </row>
    <row r="37" spans="1:17" x14ac:dyDescent="0.2">
      <c r="A37" s="174" t="s">
        <v>4076</v>
      </c>
      <c r="B37" s="174" t="s">
        <v>4077</v>
      </c>
      <c r="C37" s="175">
        <v>9.9000000000000005E-2</v>
      </c>
      <c r="D37" s="174">
        <v>3.22</v>
      </c>
      <c r="E37" s="176">
        <v>0.40416666666666662</v>
      </c>
      <c r="I37" s="174">
        <v>1</v>
      </c>
      <c r="J37" s="174">
        <v>5055929700</v>
      </c>
      <c r="K37" s="174" t="s">
        <v>26751</v>
      </c>
      <c r="L37" s="174" t="s">
        <v>596</v>
      </c>
      <c r="M37" s="174">
        <v>65537</v>
      </c>
      <c r="N37" s="174">
        <v>55.55</v>
      </c>
      <c r="O37" s="174">
        <v>51.03</v>
      </c>
      <c r="P37" s="174">
        <v>3.34</v>
      </c>
      <c r="Q37" s="174">
        <v>10.47</v>
      </c>
    </row>
    <row r="38" spans="1:17" x14ac:dyDescent="0.2">
      <c r="A38" s="174" t="s">
        <v>928</v>
      </c>
      <c r="B38" s="174" t="s">
        <v>929</v>
      </c>
      <c r="C38" s="175">
        <v>0.1003</v>
      </c>
      <c r="D38" s="174">
        <v>12.18</v>
      </c>
      <c r="E38" s="176">
        <v>0.40590277777777778</v>
      </c>
      <c r="I38" s="174">
        <v>1</v>
      </c>
      <c r="J38" s="174">
        <v>3730703300</v>
      </c>
      <c r="K38" s="174" t="s">
        <v>26752</v>
      </c>
      <c r="L38" s="174" t="s">
        <v>596</v>
      </c>
      <c r="M38" s="174">
        <v>65537</v>
      </c>
      <c r="N38" s="174">
        <v>32.950000000000003</v>
      </c>
      <c r="O38" s="174">
        <v>100</v>
      </c>
      <c r="P38" s="174">
        <v>5.09</v>
      </c>
      <c r="Q38" s="174">
        <v>10.6</v>
      </c>
    </row>
    <row r="39" spans="1:17" x14ac:dyDescent="0.2">
      <c r="A39" s="174" t="s">
        <v>354</v>
      </c>
      <c r="B39" s="174" t="s">
        <v>355</v>
      </c>
      <c r="C39" s="175">
        <v>0.1002</v>
      </c>
      <c r="D39" s="174">
        <v>14.17</v>
      </c>
      <c r="E39" s="176">
        <v>0.5805555555555556</v>
      </c>
      <c r="I39" s="174">
        <v>1</v>
      </c>
      <c r="J39" s="174">
        <v>2214272600</v>
      </c>
      <c r="K39" s="174" t="s">
        <v>26753</v>
      </c>
      <c r="L39" s="174" t="s">
        <v>596</v>
      </c>
      <c r="M39" s="174">
        <v>65537</v>
      </c>
      <c r="N39" s="174">
        <v>58.68</v>
      </c>
      <c r="O39" s="174">
        <v>100</v>
      </c>
      <c r="P39" s="174">
        <v>5.5</v>
      </c>
      <c r="Q39" s="174">
        <v>23.67</v>
      </c>
    </row>
    <row r="40" spans="1:17" x14ac:dyDescent="0.2">
      <c r="A40" s="174" t="s">
        <v>4007</v>
      </c>
      <c r="B40" s="174" t="s">
        <v>4008</v>
      </c>
      <c r="C40" s="175">
        <v>0.1</v>
      </c>
      <c r="D40" s="174">
        <v>31.56</v>
      </c>
      <c r="E40" s="176">
        <v>0.41128472222222223</v>
      </c>
      <c r="I40" s="174">
        <v>1</v>
      </c>
      <c r="J40" s="174">
        <v>4935422800</v>
      </c>
      <c r="K40" s="174" t="s">
        <v>26120</v>
      </c>
      <c r="L40" s="174" t="s">
        <v>596</v>
      </c>
      <c r="M40" s="174">
        <v>65537</v>
      </c>
      <c r="N40" s="174">
        <v>12.59</v>
      </c>
      <c r="O40" s="174">
        <v>100</v>
      </c>
      <c r="P40" s="174">
        <v>4.54</v>
      </c>
      <c r="Q40" s="174">
        <v>21.88</v>
      </c>
    </row>
    <row r="41" spans="1:17" x14ac:dyDescent="0.2">
      <c r="A41" s="174" t="s">
        <v>669</v>
      </c>
      <c r="B41" s="174" t="s">
        <v>670</v>
      </c>
      <c r="C41" s="175">
        <v>9.9900000000000003E-2</v>
      </c>
      <c r="D41" s="174">
        <v>42.82</v>
      </c>
      <c r="E41" s="176">
        <v>0.55451388888888886</v>
      </c>
      <c r="I41" s="174">
        <v>1</v>
      </c>
      <c r="J41" s="174">
        <v>7743405700</v>
      </c>
      <c r="K41" s="174" t="s">
        <v>26754</v>
      </c>
      <c r="L41" s="174" t="s">
        <v>596</v>
      </c>
      <c r="M41" s="174">
        <v>65537</v>
      </c>
      <c r="N41" s="174">
        <v>12.21</v>
      </c>
      <c r="O41" s="174">
        <v>53.07</v>
      </c>
      <c r="P41" s="174">
        <v>2.81</v>
      </c>
      <c r="Q41" s="174">
        <v>7.65</v>
      </c>
    </row>
    <row r="42" spans="1:17" x14ac:dyDescent="0.2">
      <c r="A42" s="174" t="s">
        <v>1639</v>
      </c>
      <c r="B42" s="174" t="s">
        <v>1640</v>
      </c>
      <c r="C42" s="175">
        <v>0.1</v>
      </c>
      <c r="D42" s="174">
        <v>12.32</v>
      </c>
      <c r="E42" s="176">
        <v>0.40069444444444446</v>
      </c>
      <c r="I42" s="174">
        <v>1</v>
      </c>
      <c r="J42" s="174">
        <v>2912594400</v>
      </c>
      <c r="K42" s="174" t="s">
        <v>26755</v>
      </c>
      <c r="L42" s="174" t="s">
        <v>596</v>
      </c>
      <c r="M42" s="174">
        <v>65537</v>
      </c>
      <c r="N42" s="174">
        <v>63.31</v>
      </c>
      <c r="O42" s="174">
        <v>100</v>
      </c>
      <c r="P42" s="174">
        <v>8.23</v>
      </c>
      <c r="Q42" s="174">
        <v>12.51</v>
      </c>
    </row>
    <row r="43" spans="1:17" x14ac:dyDescent="0.2">
      <c r="A43" s="174" t="s">
        <v>9333</v>
      </c>
      <c r="B43" s="174" t="s">
        <v>9334</v>
      </c>
      <c r="C43" s="175">
        <v>0.1002</v>
      </c>
      <c r="D43" s="174">
        <v>13.29</v>
      </c>
      <c r="E43" s="176">
        <v>0.54270833333333335</v>
      </c>
      <c r="I43" s="174">
        <v>1</v>
      </c>
      <c r="J43" s="174">
        <v>10425558900</v>
      </c>
      <c r="K43" s="174" t="s">
        <v>26756</v>
      </c>
      <c r="L43" s="174" t="s">
        <v>596</v>
      </c>
      <c r="M43" s="174">
        <v>65537</v>
      </c>
      <c r="N43" s="174">
        <v>7.38</v>
      </c>
      <c r="O43" s="174">
        <v>100</v>
      </c>
      <c r="P43" s="174">
        <v>11.76</v>
      </c>
      <c r="Q43" s="174">
        <v>5.27</v>
      </c>
    </row>
    <row r="44" spans="1:17" x14ac:dyDescent="0.2">
      <c r="A44" s="174" t="s">
        <v>8970</v>
      </c>
      <c r="B44" s="174" t="s">
        <v>8971</v>
      </c>
      <c r="C44" s="175">
        <v>9.98E-2</v>
      </c>
      <c r="D44" s="174">
        <v>9.3699999999999992</v>
      </c>
      <c r="E44" s="176">
        <v>0.42170138888888892</v>
      </c>
      <c r="I44" s="174">
        <v>1</v>
      </c>
      <c r="J44" s="174">
        <v>2700211700</v>
      </c>
      <c r="K44" s="174" t="s">
        <v>26757</v>
      </c>
      <c r="L44" s="174" t="s">
        <v>596</v>
      </c>
      <c r="M44" s="174">
        <v>65537</v>
      </c>
      <c r="N44" s="174">
        <v>49.78</v>
      </c>
      <c r="O44" s="174">
        <v>48.52</v>
      </c>
      <c r="P44" s="174">
        <v>1.69</v>
      </c>
      <c r="Q44" s="174">
        <v>134.22</v>
      </c>
    </row>
    <row r="45" spans="1:17" x14ac:dyDescent="0.2">
      <c r="A45" s="174" t="s">
        <v>1459</v>
      </c>
      <c r="B45" s="174" t="s">
        <v>1460</v>
      </c>
      <c r="C45" s="175">
        <v>0.10009999999999999</v>
      </c>
      <c r="D45" s="174">
        <v>16.38</v>
      </c>
      <c r="E45" s="176">
        <v>0.43645833333333334</v>
      </c>
      <c r="I45" s="174">
        <v>1</v>
      </c>
      <c r="J45" s="174">
        <v>2109744000</v>
      </c>
      <c r="K45" s="174" t="s">
        <v>26758</v>
      </c>
      <c r="L45" s="174" t="s">
        <v>596</v>
      </c>
      <c r="M45" s="174">
        <v>65537</v>
      </c>
      <c r="N45" s="174">
        <v>42.7</v>
      </c>
      <c r="O45" s="174">
        <v>97.28</v>
      </c>
      <c r="P45" s="174">
        <v>6.42</v>
      </c>
      <c r="Q45" s="174">
        <v>11.28</v>
      </c>
    </row>
    <row r="46" spans="1:17" x14ac:dyDescent="0.2">
      <c r="A46" s="174" t="s">
        <v>11797</v>
      </c>
      <c r="B46" s="174" t="s">
        <v>11798</v>
      </c>
      <c r="C46" s="175">
        <v>0.1003</v>
      </c>
      <c r="D46" s="174">
        <v>10.199999999999999</v>
      </c>
      <c r="E46" s="176">
        <v>0.55052083333333335</v>
      </c>
      <c r="I46" s="174">
        <v>1</v>
      </c>
      <c r="J46" s="174">
        <v>20115420000</v>
      </c>
      <c r="K46" s="174" t="s">
        <v>26759</v>
      </c>
      <c r="L46" s="174" t="s">
        <v>596</v>
      </c>
      <c r="M46" s="174">
        <v>65537</v>
      </c>
      <c r="N46" s="174">
        <v>43.18</v>
      </c>
      <c r="O46" s="174">
        <v>35.270000000000003</v>
      </c>
      <c r="P46" s="174">
        <v>2.69</v>
      </c>
      <c r="Q46" s="174">
        <v>7.8</v>
      </c>
    </row>
    <row r="47" spans="1:17" x14ac:dyDescent="0.2">
      <c r="A47" s="174" t="s">
        <v>829</v>
      </c>
      <c r="B47" s="174" t="s">
        <v>830</v>
      </c>
      <c r="C47" s="175">
        <v>9.98E-2</v>
      </c>
      <c r="D47" s="174">
        <v>14.43</v>
      </c>
      <c r="E47" s="176">
        <v>0.3967013888888889</v>
      </c>
      <c r="I47" s="174">
        <v>1</v>
      </c>
      <c r="J47" s="174">
        <v>4231404100</v>
      </c>
      <c r="K47" s="174" t="s">
        <v>23851</v>
      </c>
      <c r="L47" s="174" t="s">
        <v>596</v>
      </c>
      <c r="M47" s="174">
        <v>65537</v>
      </c>
      <c r="N47" s="174">
        <v>35.83</v>
      </c>
      <c r="O47" s="174">
        <v>55.85</v>
      </c>
      <c r="P47" s="174">
        <v>3.32</v>
      </c>
      <c r="Q47" s="174">
        <v>48.79</v>
      </c>
    </row>
    <row r="48" spans="1:17" x14ac:dyDescent="0.2">
      <c r="A48" s="174" t="s">
        <v>864</v>
      </c>
      <c r="B48" s="174" t="s">
        <v>865</v>
      </c>
      <c r="C48" s="175">
        <v>0.1003</v>
      </c>
      <c r="D48" s="174">
        <v>8.23</v>
      </c>
      <c r="E48" s="176">
        <v>0.625</v>
      </c>
      <c r="I48" s="174">
        <v>1</v>
      </c>
      <c r="J48" s="174">
        <v>4644761500</v>
      </c>
      <c r="K48" s="174" t="s">
        <v>26760</v>
      </c>
      <c r="L48" s="174" t="s">
        <v>596</v>
      </c>
      <c r="M48" s="174">
        <v>65537</v>
      </c>
      <c r="N48" s="174">
        <v>20.76</v>
      </c>
      <c r="O48" s="174">
        <v>100</v>
      </c>
      <c r="P48" s="174">
        <v>14.29</v>
      </c>
      <c r="Q48" s="174">
        <v>0.48</v>
      </c>
    </row>
    <row r="49" spans="1:17" x14ac:dyDescent="0.2">
      <c r="A49" s="174" t="s">
        <v>5603</v>
      </c>
      <c r="B49" s="174" t="s">
        <v>5604</v>
      </c>
      <c r="C49" s="175">
        <v>9.98E-2</v>
      </c>
      <c r="D49" s="174">
        <v>19.18</v>
      </c>
      <c r="E49" s="176">
        <v>0.4152777777777778</v>
      </c>
      <c r="I49" s="174">
        <v>1</v>
      </c>
      <c r="J49" s="174">
        <v>1864633300</v>
      </c>
      <c r="K49" s="174" t="s">
        <v>26466</v>
      </c>
      <c r="L49" s="174" t="s">
        <v>596</v>
      </c>
      <c r="M49" s="174">
        <v>65537</v>
      </c>
      <c r="N49" s="174">
        <v>64.540000000000006</v>
      </c>
      <c r="O49" s="174">
        <v>100</v>
      </c>
      <c r="P49" s="174">
        <v>5.72</v>
      </c>
      <c r="Q49" s="174">
        <v>30.42</v>
      </c>
    </row>
    <row r="50" spans="1:17" x14ac:dyDescent="0.2">
      <c r="A50" s="174" t="s">
        <v>8149</v>
      </c>
      <c r="B50" s="174" t="s">
        <v>8150</v>
      </c>
      <c r="C50" s="175">
        <v>0.10100000000000001</v>
      </c>
      <c r="D50" s="174">
        <v>3.16</v>
      </c>
      <c r="E50" s="176">
        <v>0.59444444444444444</v>
      </c>
      <c r="I50" s="174">
        <v>1</v>
      </c>
      <c r="J50" s="174">
        <v>7286384300</v>
      </c>
      <c r="K50" s="174" t="s">
        <v>19651</v>
      </c>
      <c r="L50" s="174" t="s">
        <v>596</v>
      </c>
      <c r="M50" s="174">
        <v>65537</v>
      </c>
      <c r="N50" s="174">
        <v>34.08</v>
      </c>
      <c r="O50" s="174">
        <v>99.2</v>
      </c>
      <c r="P50" s="174">
        <v>10.98</v>
      </c>
      <c r="Q50" s="174">
        <v>4.54</v>
      </c>
    </row>
    <row r="51" spans="1:17" x14ac:dyDescent="0.2">
      <c r="A51" s="174" t="s">
        <v>7887</v>
      </c>
      <c r="B51" s="174" t="s">
        <v>7888</v>
      </c>
      <c r="C51" s="175">
        <v>0.1003</v>
      </c>
      <c r="D51" s="174">
        <v>15.03</v>
      </c>
      <c r="E51" s="176">
        <v>0.55173611111111109</v>
      </c>
      <c r="I51" s="174">
        <v>1</v>
      </c>
      <c r="J51" s="174">
        <v>4712806800</v>
      </c>
      <c r="K51" s="174" t="s">
        <v>26761</v>
      </c>
      <c r="L51" s="174" t="s">
        <v>596</v>
      </c>
      <c r="M51" s="174">
        <v>65537</v>
      </c>
      <c r="N51" s="174">
        <v>65.400000000000006</v>
      </c>
      <c r="O51" s="174">
        <v>100</v>
      </c>
      <c r="P51" s="174">
        <v>7</v>
      </c>
      <c r="Q51" s="174">
        <v>14.32</v>
      </c>
    </row>
    <row r="52" spans="1:17" x14ac:dyDescent="0.2">
      <c r="A52" s="174" t="s">
        <v>14389</v>
      </c>
      <c r="B52" s="174" t="s">
        <v>14390</v>
      </c>
      <c r="C52" s="175">
        <v>0.1605</v>
      </c>
      <c r="D52" s="174">
        <v>5.93</v>
      </c>
      <c r="E52" s="176">
        <v>0.43715277777777778</v>
      </c>
      <c r="H52" s="3" t="e">
        <f>AVERAGE((G52-F52)*100/G52)</f>
        <v>#DIV/0!</v>
      </c>
      <c r="I52" s="174">
        <v>0</v>
      </c>
      <c r="J52" s="174">
        <v>2801647200</v>
      </c>
      <c r="K52" s="174" t="s">
        <v>390</v>
      </c>
      <c r="L52" s="174" t="s">
        <v>390</v>
      </c>
      <c r="M52" s="174">
        <v>0</v>
      </c>
      <c r="N52" s="174">
        <v>20.46</v>
      </c>
      <c r="O52" s="174">
        <v>74.97</v>
      </c>
      <c r="P52" s="174">
        <v>17.29</v>
      </c>
      <c r="Q52" s="174" t="s">
        <v>390</v>
      </c>
    </row>
    <row r="53" spans="1:17" x14ac:dyDescent="0.2">
      <c r="A53" s="174" t="s">
        <v>10807</v>
      </c>
      <c r="B53" s="174" t="s">
        <v>10808</v>
      </c>
      <c r="C53" s="175">
        <v>6.0999999999999999E-2</v>
      </c>
      <c r="D53" s="174">
        <v>11.66</v>
      </c>
      <c r="E53" s="176">
        <v>0.58315972222222223</v>
      </c>
      <c r="I53" s="174">
        <v>0</v>
      </c>
      <c r="J53" s="174">
        <v>5320930100</v>
      </c>
      <c r="K53" s="174" t="s">
        <v>390</v>
      </c>
      <c r="L53" s="174" t="s">
        <v>390</v>
      </c>
      <c r="M53" s="174">
        <v>0</v>
      </c>
      <c r="N53" s="174">
        <v>32.369999999999997</v>
      </c>
      <c r="O53" s="174">
        <v>79.510000000000005</v>
      </c>
      <c r="P53" s="174">
        <v>4.72</v>
      </c>
      <c r="Q53" s="174" t="s">
        <v>390</v>
      </c>
    </row>
    <row r="54" spans="1:17" x14ac:dyDescent="0.2">
      <c r="A54" s="174" t="s">
        <v>644</v>
      </c>
      <c r="B54" s="174" t="s">
        <v>645</v>
      </c>
      <c r="C54" s="175">
        <v>5.21E-2</v>
      </c>
      <c r="D54" s="174">
        <v>19.989999999999998</v>
      </c>
      <c r="E54" s="176">
        <v>0.42447916666666669</v>
      </c>
      <c r="I54" s="174">
        <v>0</v>
      </c>
      <c r="J54" s="174">
        <v>3236436400</v>
      </c>
      <c r="K54" s="174" t="s">
        <v>390</v>
      </c>
      <c r="L54" s="174" t="s">
        <v>390</v>
      </c>
      <c r="M54" s="174">
        <v>0</v>
      </c>
      <c r="N54" s="174">
        <v>30.76</v>
      </c>
      <c r="O54" s="174">
        <v>79.06</v>
      </c>
      <c r="P54" s="174">
        <v>36.53</v>
      </c>
      <c r="Q54" s="174" t="s">
        <v>390</v>
      </c>
    </row>
    <row r="55" spans="1:17" x14ac:dyDescent="0.2">
      <c r="A55" s="174" t="s">
        <v>1436</v>
      </c>
      <c r="B55" s="174" t="s">
        <v>1437</v>
      </c>
      <c r="C55" s="175">
        <v>2.7699999999999999E-2</v>
      </c>
      <c r="D55" s="174">
        <v>13.35</v>
      </c>
      <c r="E55" s="176">
        <v>0.40190972222222227</v>
      </c>
      <c r="I55" s="174">
        <v>0</v>
      </c>
      <c r="J55" s="174">
        <v>3270247100</v>
      </c>
      <c r="K55" s="174" t="s">
        <v>390</v>
      </c>
      <c r="L55" s="174" t="s">
        <v>390</v>
      </c>
      <c r="M55" s="174">
        <v>0</v>
      </c>
      <c r="N55" s="174">
        <v>21.62</v>
      </c>
      <c r="O55" s="174">
        <v>89.09</v>
      </c>
      <c r="P55" s="174">
        <v>10.01</v>
      </c>
      <c r="Q55" s="174" t="s">
        <v>390</v>
      </c>
    </row>
    <row r="56" spans="1:17" x14ac:dyDescent="0.2">
      <c r="A56" s="174" t="s">
        <v>12658</v>
      </c>
      <c r="B56" s="174" t="s">
        <v>26529</v>
      </c>
      <c r="C56" s="175">
        <v>2.69E-2</v>
      </c>
      <c r="D56" s="174">
        <v>3.44</v>
      </c>
      <c r="E56" s="176">
        <v>0.39704861111111112</v>
      </c>
      <c r="I56" s="174">
        <v>0</v>
      </c>
      <c r="J56" s="174">
        <v>1487071700</v>
      </c>
      <c r="K56" s="174" t="s">
        <v>390</v>
      </c>
      <c r="L56" s="174" t="s">
        <v>390</v>
      </c>
      <c r="M56" s="174">
        <v>0</v>
      </c>
      <c r="N56" s="174">
        <v>37.049999999999997</v>
      </c>
      <c r="O56" s="174">
        <v>64.010000000000005</v>
      </c>
      <c r="P56" s="174">
        <v>7.8</v>
      </c>
      <c r="Q56" s="174" t="s">
        <v>390</v>
      </c>
    </row>
    <row r="57" spans="1:17" x14ac:dyDescent="0.2">
      <c r="A57" s="174" t="s">
        <v>12514</v>
      </c>
      <c r="B57" s="174" t="s">
        <v>12515</v>
      </c>
      <c r="C57" s="175">
        <v>8.7300000000000003E-2</v>
      </c>
      <c r="D57" s="174">
        <v>8.9700000000000006</v>
      </c>
      <c r="E57" s="176">
        <v>0.44895833333333335</v>
      </c>
      <c r="I57" s="174">
        <v>0</v>
      </c>
      <c r="J57" s="174">
        <v>4552363300</v>
      </c>
      <c r="K57" s="174" t="s">
        <v>390</v>
      </c>
      <c r="L57" s="174" t="s">
        <v>390</v>
      </c>
      <c r="M57" s="174">
        <v>0</v>
      </c>
      <c r="N57" s="174">
        <v>15.94</v>
      </c>
      <c r="O57" s="174">
        <v>98.66</v>
      </c>
      <c r="P57" s="174">
        <v>13.02</v>
      </c>
      <c r="Q57" s="174" t="s">
        <v>390</v>
      </c>
    </row>
    <row r="58" spans="1:17" x14ac:dyDescent="0.2">
      <c r="A58" s="174" t="s">
        <v>751</v>
      </c>
      <c r="B58" s="174" t="s">
        <v>752</v>
      </c>
      <c r="C58" s="175">
        <v>7.4200000000000002E-2</v>
      </c>
      <c r="D58" s="174">
        <v>12.88</v>
      </c>
      <c r="E58" s="176">
        <v>0.4470486111111111</v>
      </c>
      <c r="I58" s="174">
        <v>0</v>
      </c>
      <c r="J58" s="174">
        <v>3313144100</v>
      </c>
      <c r="K58" s="174" t="s">
        <v>390</v>
      </c>
      <c r="L58" s="174" t="s">
        <v>390</v>
      </c>
      <c r="M58" s="174">
        <v>0</v>
      </c>
      <c r="N58" s="174">
        <v>16.53</v>
      </c>
      <c r="O58" s="174">
        <v>95.75</v>
      </c>
      <c r="P58" s="174">
        <v>26.08</v>
      </c>
      <c r="Q58" s="174" t="s">
        <v>390</v>
      </c>
    </row>
    <row r="59" spans="1:17" x14ac:dyDescent="0.2">
      <c r="A59" s="174" t="s">
        <v>8231</v>
      </c>
      <c r="B59" s="174" t="s">
        <v>8232</v>
      </c>
      <c r="C59" s="175">
        <v>0.09</v>
      </c>
      <c r="D59" s="174">
        <v>38.01</v>
      </c>
      <c r="E59" s="176">
        <v>0.59513888888888888</v>
      </c>
      <c r="I59" s="174">
        <v>0</v>
      </c>
      <c r="J59" s="174">
        <v>38199505000</v>
      </c>
      <c r="K59" s="174" t="s">
        <v>390</v>
      </c>
      <c r="L59" s="174" t="s">
        <v>390</v>
      </c>
      <c r="M59" s="174">
        <v>0</v>
      </c>
      <c r="N59" s="174">
        <v>35.78</v>
      </c>
      <c r="O59" s="174">
        <v>67.3</v>
      </c>
      <c r="P59" s="174">
        <v>12.8</v>
      </c>
      <c r="Q59" s="174" t="s">
        <v>390</v>
      </c>
    </row>
    <row r="60" spans="1:17" x14ac:dyDescent="0.2">
      <c r="A60" s="174" t="s">
        <v>1820</v>
      </c>
      <c r="B60" s="174" t="s">
        <v>1821</v>
      </c>
      <c r="C60" s="175">
        <v>6.8400000000000002E-2</v>
      </c>
      <c r="D60" s="174">
        <v>13.9</v>
      </c>
      <c r="E60" s="176">
        <v>0.59565972222222219</v>
      </c>
      <c r="I60" s="174">
        <v>0</v>
      </c>
      <c r="J60" s="174">
        <v>12312232700</v>
      </c>
      <c r="K60" s="174" t="s">
        <v>390</v>
      </c>
      <c r="L60" s="174" t="s">
        <v>390</v>
      </c>
      <c r="M60" s="174">
        <v>0</v>
      </c>
      <c r="N60" s="174">
        <v>40.6</v>
      </c>
      <c r="O60" s="174">
        <v>83.72</v>
      </c>
      <c r="P60" s="174">
        <v>30.53</v>
      </c>
      <c r="Q60" s="174" t="s">
        <v>390</v>
      </c>
    </row>
    <row r="61" spans="1:17" x14ac:dyDescent="0.2">
      <c r="A61" s="174" t="s">
        <v>1144</v>
      </c>
      <c r="B61" s="174" t="s">
        <v>1145</v>
      </c>
      <c r="C61" s="175">
        <v>0.1701</v>
      </c>
      <c r="D61" s="174">
        <v>11.9</v>
      </c>
      <c r="E61" s="176">
        <v>0.55885416666666665</v>
      </c>
      <c r="I61" s="174">
        <v>0</v>
      </c>
      <c r="J61" s="174">
        <v>3875180900</v>
      </c>
      <c r="K61" s="174" t="s">
        <v>390</v>
      </c>
      <c r="L61" s="174" t="s">
        <v>390</v>
      </c>
      <c r="M61" s="174">
        <v>0</v>
      </c>
      <c r="N61" s="174">
        <v>22.34</v>
      </c>
      <c r="O61" s="174">
        <v>93.53</v>
      </c>
      <c r="P61" s="174">
        <v>19.63</v>
      </c>
      <c r="Q61" s="174" t="s">
        <v>390</v>
      </c>
    </row>
    <row r="62" spans="1:17" x14ac:dyDescent="0.2">
      <c r="A62" s="174" t="s">
        <v>5941</v>
      </c>
      <c r="B62" s="174" t="s">
        <v>5942</v>
      </c>
      <c r="C62" s="175">
        <v>3.7600000000000001E-2</v>
      </c>
      <c r="D62" s="174">
        <v>26.48</v>
      </c>
      <c r="E62" s="176">
        <v>0.39687500000000003</v>
      </c>
      <c r="I62" s="174">
        <v>0</v>
      </c>
      <c r="J62" s="174">
        <v>4029936000</v>
      </c>
      <c r="K62" s="174" t="s">
        <v>390</v>
      </c>
      <c r="L62" s="174" t="s">
        <v>390</v>
      </c>
      <c r="M62" s="174">
        <v>0</v>
      </c>
      <c r="N62" s="174">
        <v>14.5</v>
      </c>
      <c r="O62" s="174">
        <v>32.979999999999997</v>
      </c>
      <c r="P62" s="174">
        <v>4.7300000000000004</v>
      </c>
      <c r="Q62" s="174" t="s">
        <v>390</v>
      </c>
    </row>
    <row r="63" spans="1:17" x14ac:dyDescent="0.2">
      <c r="A63" s="174" t="s">
        <v>3586</v>
      </c>
      <c r="B63" s="174" t="s">
        <v>3587</v>
      </c>
      <c r="C63" s="175">
        <v>2.3E-2</v>
      </c>
      <c r="D63" s="174">
        <v>16</v>
      </c>
      <c r="E63" s="176">
        <v>0.39618055555555554</v>
      </c>
      <c r="I63" s="174">
        <v>0</v>
      </c>
      <c r="J63" s="174">
        <v>6416000000</v>
      </c>
      <c r="K63" s="174" t="s">
        <v>390</v>
      </c>
      <c r="L63" s="174" t="s">
        <v>390</v>
      </c>
      <c r="M63" s="174">
        <v>0</v>
      </c>
      <c r="N63" s="174">
        <v>2.1800000000000002</v>
      </c>
      <c r="O63" s="174">
        <v>76.83</v>
      </c>
      <c r="P63" s="174">
        <v>3.66</v>
      </c>
      <c r="Q63" s="174" t="s">
        <v>390</v>
      </c>
    </row>
    <row r="64" spans="1:17" x14ac:dyDescent="0.2">
      <c r="A64" s="174" t="s">
        <v>3288</v>
      </c>
      <c r="B64" s="174" t="s">
        <v>3289</v>
      </c>
      <c r="C64" s="175">
        <v>6.6900000000000001E-2</v>
      </c>
      <c r="D64" s="174">
        <v>15.46</v>
      </c>
      <c r="E64" s="176">
        <v>0.62083333333333335</v>
      </c>
      <c r="I64" s="174">
        <v>0</v>
      </c>
      <c r="J64" s="174">
        <v>4753099700</v>
      </c>
      <c r="K64" s="174" t="s">
        <v>390</v>
      </c>
      <c r="L64" s="174" t="s">
        <v>390</v>
      </c>
      <c r="M64" s="174">
        <v>0</v>
      </c>
      <c r="N64" s="174">
        <v>56.31</v>
      </c>
      <c r="O64" s="174">
        <v>93.56</v>
      </c>
      <c r="P64" s="174">
        <v>21.52</v>
      </c>
      <c r="Q64" s="174" t="s">
        <v>390</v>
      </c>
    </row>
    <row r="65" spans="1:17" x14ac:dyDescent="0.2">
      <c r="A65" s="174" t="s">
        <v>5159</v>
      </c>
      <c r="B65" s="174" t="s">
        <v>5160</v>
      </c>
      <c r="C65" s="175">
        <v>6.4399999999999999E-2</v>
      </c>
      <c r="D65" s="174">
        <v>20.83</v>
      </c>
      <c r="E65" s="176">
        <v>0.46684027777777781</v>
      </c>
      <c r="I65" s="174">
        <v>0</v>
      </c>
      <c r="J65" s="174">
        <v>3630918000</v>
      </c>
      <c r="K65" s="174" t="s">
        <v>390</v>
      </c>
      <c r="L65" s="174" t="s">
        <v>390</v>
      </c>
      <c r="M65" s="174">
        <v>0</v>
      </c>
      <c r="N65" s="174">
        <v>3.65</v>
      </c>
      <c r="O65" s="174">
        <v>61.62</v>
      </c>
      <c r="P65" s="174">
        <v>7.59</v>
      </c>
      <c r="Q65" s="174" t="s">
        <v>390</v>
      </c>
    </row>
    <row r="66" spans="1:17" x14ac:dyDescent="0.2">
      <c r="A66" s="174" t="s">
        <v>6152</v>
      </c>
      <c r="B66" s="174" t="s">
        <v>6153</v>
      </c>
      <c r="C66" s="175">
        <v>1.4E-3</v>
      </c>
      <c r="D66" s="174">
        <v>14.25</v>
      </c>
      <c r="E66" s="176">
        <v>0.40295138888888887</v>
      </c>
      <c r="I66" s="174">
        <v>0</v>
      </c>
      <c r="J66" s="174">
        <v>13623001000</v>
      </c>
      <c r="K66" s="174" t="s">
        <v>390</v>
      </c>
      <c r="L66" s="174" t="s">
        <v>390</v>
      </c>
      <c r="M66" s="174">
        <v>0</v>
      </c>
      <c r="N66" s="174">
        <v>58.59</v>
      </c>
      <c r="O66" s="174">
        <v>78.91</v>
      </c>
      <c r="P66" s="174">
        <v>18.72</v>
      </c>
      <c r="Q66" s="174" t="s">
        <v>390</v>
      </c>
    </row>
    <row r="67" spans="1:17" x14ac:dyDescent="0.2">
      <c r="A67" s="174" t="s">
        <v>3338</v>
      </c>
      <c r="B67" s="174" t="s">
        <v>3339</v>
      </c>
      <c r="C67" s="175">
        <v>-0.1002</v>
      </c>
      <c r="D67" s="174">
        <v>11.59</v>
      </c>
      <c r="E67" s="174" t="s">
        <v>390</v>
      </c>
      <c r="I67" s="174">
        <v>0</v>
      </c>
      <c r="J67" s="174">
        <v>5200145900</v>
      </c>
      <c r="K67" s="174" t="s">
        <v>390</v>
      </c>
      <c r="L67" s="174" t="s">
        <v>390</v>
      </c>
      <c r="M67" s="174">
        <v>0</v>
      </c>
      <c r="N67" s="174">
        <v>13.57</v>
      </c>
      <c r="O67" s="174">
        <v>0</v>
      </c>
      <c r="P67" s="174">
        <v>3.2</v>
      </c>
      <c r="Q67" s="174" t="s">
        <v>390</v>
      </c>
    </row>
    <row r="68" spans="1:17" x14ac:dyDescent="0.2">
      <c r="H68" s="174"/>
    </row>
    <row r="69" spans="1:17" x14ac:dyDescent="0.2">
      <c r="H69" s="174"/>
    </row>
    <row r="70" spans="1:17" x14ac:dyDescent="0.2">
      <c r="H70" s="174"/>
    </row>
    <row r="71" spans="1:17" x14ac:dyDescent="0.2">
      <c r="H71" s="174"/>
    </row>
    <row r="72" spans="1:17" x14ac:dyDescent="0.2">
      <c r="H72" s="174"/>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26670</v>
      </c>
      <c r="F1" s="3" t="s">
        <v>23608</v>
      </c>
      <c r="G1" s="3" t="s">
        <v>23607</v>
      </c>
      <c r="H1" s="3" t="s">
        <v>23606</v>
      </c>
      <c r="I1" s="3" t="s">
        <v>26671</v>
      </c>
      <c r="J1" s="3" t="s">
        <v>100</v>
      </c>
      <c r="K1" s="3" t="s">
        <v>26672</v>
      </c>
      <c r="L1" s="3" t="s">
        <v>595</v>
      </c>
      <c r="M1" s="3" t="s">
        <v>628</v>
      </c>
      <c r="N1" s="3" t="s">
        <v>624</v>
      </c>
      <c r="O1" s="3" t="s">
        <v>26673</v>
      </c>
      <c r="P1" s="3" t="s">
        <v>26674</v>
      </c>
      <c r="Q1" s="3" t="s">
        <v>26675</v>
      </c>
    </row>
    <row r="2" spans="1:17" x14ac:dyDescent="0.2">
      <c r="A2" s="3" t="s">
        <v>3288</v>
      </c>
      <c r="B2" s="3" t="s">
        <v>3289</v>
      </c>
      <c r="C2" s="19">
        <v>0.1002</v>
      </c>
      <c r="D2" s="3">
        <v>14.49</v>
      </c>
      <c r="E2" s="18">
        <v>0.39583333333333331</v>
      </c>
      <c r="I2" s="3">
        <v>6</v>
      </c>
      <c r="J2" s="3">
        <v>4454878100</v>
      </c>
      <c r="K2" s="3" t="s">
        <v>26278</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26464</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26589</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23142</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23419</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26630</v>
      </c>
      <c r="L7" s="3" t="s">
        <v>598</v>
      </c>
      <c r="M7" s="3">
        <v>131074</v>
      </c>
      <c r="N7" s="3">
        <v>51.46</v>
      </c>
      <c r="O7" s="3">
        <v>100</v>
      </c>
      <c r="P7" s="3">
        <v>2.8</v>
      </c>
      <c r="Q7" s="3">
        <v>139.94</v>
      </c>
    </row>
    <row r="8" spans="1:17" x14ac:dyDescent="0.2">
      <c r="A8" s="3" t="s">
        <v>23137</v>
      </c>
      <c r="B8" s="3" t="s">
        <v>23138</v>
      </c>
      <c r="C8" s="19">
        <v>0.2</v>
      </c>
      <c r="D8" s="3">
        <v>64.08</v>
      </c>
      <c r="E8" s="18">
        <v>0.42604166666666665</v>
      </c>
      <c r="I8" s="3">
        <v>1</v>
      </c>
      <c r="J8" s="3">
        <v>1819760100</v>
      </c>
      <c r="K8" s="3" t="s">
        <v>23409</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26676</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26708</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26677</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26259</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26678</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26679</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26680</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26681</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26261</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26682</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26683</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23620</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26684</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26685</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23833</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26686</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26687</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26688</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26689</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26333</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26457</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26690</v>
      </c>
      <c r="L33" s="3" t="s">
        <v>598</v>
      </c>
      <c r="M33" s="3">
        <v>65537</v>
      </c>
      <c r="N33" s="3">
        <v>2.61</v>
      </c>
      <c r="O33" s="3">
        <v>100</v>
      </c>
      <c r="P33" s="3">
        <v>3.92</v>
      </c>
      <c r="Q33" s="3">
        <v>137</v>
      </c>
    </row>
    <row r="34" spans="1:17" x14ac:dyDescent="0.2">
      <c r="A34" s="3" t="s">
        <v>23689</v>
      </c>
      <c r="B34" s="3" t="s">
        <v>23690</v>
      </c>
      <c r="C34" s="19">
        <v>0.1</v>
      </c>
      <c r="D34" s="3">
        <v>37.29</v>
      </c>
      <c r="E34" s="18">
        <v>0.58187500000000003</v>
      </c>
      <c r="I34" s="3">
        <v>1</v>
      </c>
      <c r="J34" s="3">
        <v>1036981350</v>
      </c>
      <c r="K34" s="3" t="s">
        <v>26691</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26692</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26693</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26694</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26695</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26696</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26697</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24995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26407</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26698</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26699</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25988</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26700</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26701</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26702</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26282</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26703</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26704</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26705</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26415</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26706</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26707</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26187</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23422</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23633</v>
      </c>
      <c r="B66" s="3" t="s">
        <v>23634</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26617</v>
      </c>
      <c r="F1" s="3" t="s">
        <v>23608</v>
      </c>
      <c r="G1" s="3" t="s">
        <v>23607</v>
      </c>
      <c r="H1" s="3" t="s">
        <v>23606</v>
      </c>
      <c r="I1" s="3" t="s">
        <v>26618</v>
      </c>
      <c r="J1" s="3" t="s">
        <v>100</v>
      </c>
      <c r="K1" s="3" t="s">
        <v>26619</v>
      </c>
      <c r="L1" s="3" t="s">
        <v>595</v>
      </c>
      <c r="M1" s="3" t="s">
        <v>628</v>
      </c>
      <c r="N1" s="3" t="s">
        <v>624</v>
      </c>
      <c r="O1" s="3" t="s">
        <v>26620</v>
      </c>
      <c r="P1" s="3" t="s">
        <v>26621</v>
      </c>
      <c r="Q1" s="3" t="s">
        <v>26622</v>
      </c>
    </row>
    <row r="2" spans="1:17" x14ac:dyDescent="0.2">
      <c r="A2" s="3" t="s">
        <v>3288</v>
      </c>
      <c r="B2" s="3" t="s">
        <v>3289</v>
      </c>
      <c r="C2" s="19">
        <v>0.1003</v>
      </c>
      <c r="D2" s="3">
        <v>13.17</v>
      </c>
      <c r="E2" s="18">
        <v>0.39687500000000003</v>
      </c>
      <c r="I2" s="3">
        <v>5</v>
      </c>
      <c r="J2" s="3">
        <v>4049050700</v>
      </c>
      <c r="K2" s="3" t="s">
        <v>26278</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23840</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26464</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26393</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26584</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26585</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26589</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23142</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26623</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23419</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26624</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26625</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26626</v>
      </c>
      <c r="L15" s="3" t="s">
        <v>596</v>
      </c>
      <c r="M15" s="3">
        <v>65537</v>
      </c>
      <c r="N15" s="3">
        <v>14.79</v>
      </c>
      <c r="O15" s="3">
        <v>57.02</v>
      </c>
      <c r="P15" s="3">
        <v>3.05</v>
      </c>
      <c r="Q15" s="3">
        <v>38.020000000000003</v>
      </c>
    </row>
    <row r="16" spans="1:17" x14ac:dyDescent="0.2">
      <c r="A16" s="3" t="s">
        <v>3317</v>
      </c>
      <c r="B16" s="3" t="s">
        <v>26187</v>
      </c>
      <c r="C16" s="19">
        <v>0.1</v>
      </c>
      <c r="D16" s="3">
        <v>3.63</v>
      </c>
      <c r="E16" s="18">
        <v>0.44653935185185184</v>
      </c>
      <c r="I16" s="3">
        <v>1</v>
      </c>
      <c r="J16" s="3">
        <v>2072340000</v>
      </c>
      <c r="K16" s="3" t="s">
        <v>26627</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26628</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26629</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26630</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26631</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26632</v>
      </c>
      <c r="C22" s="19">
        <v>0.1003</v>
      </c>
      <c r="D22" s="3">
        <v>15.14</v>
      </c>
      <c r="E22" s="18">
        <v>0.39687500000000003</v>
      </c>
      <c r="I22" s="3">
        <v>1</v>
      </c>
      <c r="J22" s="3">
        <v>1800401200</v>
      </c>
      <c r="K22" s="3" t="s">
        <v>26633</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26634</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23427</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26635</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23937</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26636</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26637</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24166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26638</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23434</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26639</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26643</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26542</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26640</v>
      </c>
      <c r="L35" s="3" t="s">
        <v>596</v>
      </c>
      <c r="M35" s="3">
        <v>65537</v>
      </c>
      <c r="N35" s="3">
        <v>59.02</v>
      </c>
      <c r="O35" s="3">
        <v>47.93</v>
      </c>
      <c r="P35" s="3">
        <v>3.42</v>
      </c>
      <c r="Q35" s="3">
        <v>31.2</v>
      </c>
    </row>
    <row r="36" spans="1:17" x14ac:dyDescent="0.2">
      <c r="A36" s="3" t="s">
        <v>14492</v>
      </c>
      <c r="B36" s="3" t="s">
        <v>26641</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26642</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26559</v>
      </c>
      <c r="F1" s="3" t="s">
        <v>23608</v>
      </c>
      <c r="G1" s="3" t="s">
        <v>23607</v>
      </c>
      <c r="H1" s="3" t="s">
        <v>23606</v>
      </c>
      <c r="I1" s="3" t="s">
        <v>26560</v>
      </c>
      <c r="J1" s="3" t="s">
        <v>100</v>
      </c>
      <c r="K1" s="3" t="s">
        <v>26561</v>
      </c>
      <c r="L1" s="3" t="s">
        <v>595</v>
      </c>
      <c r="M1" s="3" t="s">
        <v>628</v>
      </c>
      <c r="N1" s="3" t="s">
        <v>624</v>
      </c>
      <c r="O1" s="3" t="s">
        <v>26562</v>
      </c>
      <c r="P1" s="3" t="s">
        <v>26563</v>
      </c>
      <c r="Q1" s="3" t="s">
        <v>26564</v>
      </c>
    </row>
    <row r="2" spans="1:17" x14ac:dyDescent="0.2">
      <c r="A2" s="3" t="s">
        <v>125</v>
      </c>
      <c r="B2" s="3" t="s">
        <v>93</v>
      </c>
      <c r="C2" s="19">
        <v>9.98E-2</v>
      </c>
      <c r="D2" s="3">
        <v>18.850000000000001</v>
      </c>
      <c r="E2" s="18">
        <v>0.60009259259259262</v>
      </c>
      <c r="I2" s="3">
        <v>4</v>
      </c>
      <c r="J2" s="3">
        <v>4416445100</v>
      </c>
      <c r="K2" s="3" t="s">
        <v>26392</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26278</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26528</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23840</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26464</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26465</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22794</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26565</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26566</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26567</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23683</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26568</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26569</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26570</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26571</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26572</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26573</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26574</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26575</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26576</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26190</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23273</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25960</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26577</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26393</v>
      </c>
      <c r="L30" s="3" t="s">
        <v>596</v>
      </c>
      <c r="M30" s="3">
        <v>131076</v>
      </c>
      <c r="N30" s="3">
        <v>17.53</v>
      </c>
      <c r="O30" s="3">
        <v>92.84</v>
      </c>
      <c r="P30" s="3">
        <v>12.75</v>
      </c>
      <c r="Q30" s="3">
        <v>9.26</v>
      </c>
    </row>
    <row r="31" spans="1:17" x14ac:dyDescent="0.2">
      <c r="A31" s="3" t="s">
        <v>2996</v>
      </c>
      <c r="B31" s="3" t="s">
        <v>26578</v>
      </c>
      <c r="C31" s="19">
        <v>9.9500000000000005E-2</v>
      </c>
      <c r="D31" s="3">
        <v>2.4300000000000002</v>
      </c>
      <c r="E31" s="18">
        <v>0.39999999999999997</v>
      </c>
      <c r="I31" s="3">
        <v>1</v>
      </c>
      <c r="J31" s="3">
        <v>2519035500</v>
      </c>
      <c r="K31" s="3" t="s">
        <v>26579</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26580</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26581</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26395</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26582</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26583</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26584</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26585</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23844</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24101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26586</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26587</v>
      </c>
      <c r="C48" s="19">
        <v>0.1002</v>
      </c>
      <c r="D48" s="3">
        <v>17.350000000000001</v>
      </c>
      <c r="E48" s="18">
        <v>0.44810185185185186</v>
      </c>
      <c r="I48" s="3">
        <v>1</v>
      </c>
      <c r="J48" s="3">
        <v>4252311500</v>
      </c>
      <c r="K48" s="3" t="s">
        <v>26588</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26589</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22918</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26590</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26591</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26592</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26522</v>
      </c>
      <c r="F1" s="3" t="s">
        <v>23608</v>
      </c>
      <c r="G1" s="3" t="s">
        <v>23607</v>
      </c>
      <c r="H1" s="3" t="s">
        <v>23606</v>
      </c>
      <c r="I1" s="3" t="s">
        <v>26523</v>
      </c>
      <c r="J1" s="3" t="s">
        <v>100</v>
      </c>
      <c r="K1" s="3" t="s">
        <v>26524</v>
      </c>
      <c r="L1" s="3" t="s">
        <v>595</v>
      </c>
      <c r="M1" s="3" t="s">
        <v>628</v>
      </c>
      <c r="N1" s="3" t="s">
        <v>624</v>
      </c>
      <c r="O1" s="3" t="s">
        <v>26525</v>
      </c>
      <c r="P1" s="3" t="s">
        <v>26526</v>
      </c>
      <c r="Q1" s="3" t="s">
        <v>26527</v>
      </c>
    </row>
    <row r="2" spans="1:17" x14ac:dyDescent="0.2">
      <c r="A2" s="3" t="s">
        <v>125</v>
      </c>
      <c r="B2" s="3" t="s">
        <v>93</v>
      </c>
      <c r="C2" s="19">
        <v>0.10009999999999999</v>
      </c>
      <c r="D2" s="3">
        <v>17.14</v>
      </c>
      <c r="E2" s="18">
        <v>0.39583333333333331</v>
      </c>
      <c r="I2" s="3">
        <v>3</v>
      </c>
      <c r="J2" s="3">
        <v>4015802000</v>
      </c>
      <c r="K2" s="3" t="s">
        <v>26392</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26278</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26185</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26528</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23840</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23408</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26464</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26465</v>
      </c>
      <c r="L9" s="3" t="s">
        <v>596</v>
      </c>
      <c r="M9" s="3">
        <v>131074</v>
      </c>
      <c r="N9" s="3">
        <v>57.14</v>
      </c>
      <c r="O9" s="3">
        <v>50.05</v>
      </c>
      <c r="P9" s="3">
        <v>8.6999999999999993</v>
      </c>
      <c r="Q9" s="3">
        <v>14.66</v>
      </c>
    </row>
    <row r="10" spans="1:17" x14ac:dyDescent="0.2">
      <c r="A10" s="3" t="s">
        <v>486</v>
      </c>
      <c r="B10" s="3" t="s">
        <v>22970</v>
      </c>
      <c r="C10" s="19">
        <v>9.9699999999999997E-2</v>
      </c>
      <c r="D10" s="3">
        <v>11.14</v>
      </c>
      <c r="E10" s="18">
        <v>0.57535879629629627</v>
      </c>
      <c r="I10" s="3">
        <v>1</v>
      </c>
      <c r="J10" s="3">
        <v>2244740800</v>
      </c>
      <c r="K10" s="3" t="s">
        <v>23268</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22794</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22796</v>
      </c>
      <c r="L12" s="3" t="s">
        <v>596</v>
      </c>
      <c r="M12" s="3">
        <v>65537</v>
      </c>
      <c r="N12" s="3">
        <v>26.52</v>
      </c>
      <c r="O12" s="3">
        <v>100</v>
      </c>
      <c r="P12" s="3">
        <v>11.72</v>
      </c>
      <c r="Q12" s="3">
        <v>11.77</v>
      </c>
    </row>
    <row r="13" spans="1:17" x14ac:dyDescent="0.2">
      <c r="A13" s="3" t="s">
        <v>12658</v>
      </c>
      <c r="B13" s="3" t="s">
        <v>26529</v>
      </c>
      <c r="C13" s="19">
        <v>0.1009</v>
      </c>
      <c r="D13" s="3">
        <v>3.71</v>
      </c>
      <c r="E13" s="18">
        <v>0.3967013888888889</v>
      </c>
      <c r="I13" s="3">
        <v>1</v>
      </c>
      <c r="J13" s="3">
        <v>1603789500</v>
      </c>
      <c r="K13" s="3" t="s">
        <v>26530</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26531</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26532</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23277</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26533</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25369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26534</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26270</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26535</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23369</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23427</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23261</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26536</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26537</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26538</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26539</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23502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26414</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26540</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26541</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26542</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23635</v>
      </c>
      <c r="B54" s="3" t="s">
        <v>23636</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26441</v>
      </c>
      <c r="F1" s="3" t="s">
        <v>23608</v>
      </c>
      <c r="G1" s="3" t="s">
        <v>23607</v>
      </c>
      <c r="H1" s="3" t="s">
        <v>23606</v>
      </c>
      <c r="I1" s="3" t="s">
        <v>26442</v>
      </c>
      <c r="J1" s="3" t="s">
        <v>100</v>
      </c>
      <c r="K1" s="3" t="s">
        <v>26443</v>
      </c>
      <c r="L1" s="3" t="s">
        <v>595</v>
      </c>
      <c r="M1" s="3" t="s">
        <v>628</v>
      </c>
      <c r="N1" s="3" t="s">
        <v>624</v>
      </c>
      <c r="O1" s="3" t="s">
        <v>26444</v>
      </c>
      <c r="P1" s="3" t="s">
        <v>26445</v>
      </c>
      <c r="Q1" s="3" t="s">
        <v>26446</v>
      </c>
    </row>
    <row r="2" spans="1:17" x14ac:dyDescent="0.2">
      <c r="A2" s="3" t="s">
        <v>210</v>
      </c>
      <c r="B2" s="3" t="s">
        <v>89</v>
      </c>
      <c r="C2" s="19">
        <v>0.1</v>
      </c>
      <c r="D2" s="3">
        <v>14.08</v>
      </c>
      <c r="E2" s="18">
        <v>0.42378472222222219</v>
      </c>
      <c r="I2" s="3">
        <v>2</v>
      </c>
      <c r="J2" s="3">
        <v>3879277600</v>
      </c>
      <c r="K2" s="3" t="s">
        <v>26447</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26392</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26448</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26278</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26412</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26449</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26450</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26451</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26452</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26453</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26185</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26454</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26455</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26456</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26457</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26458</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24000</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23840</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26459</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26460</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26461</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26462</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26449</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23315</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26463</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26464</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24991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26465</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24708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26322</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26466</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26467</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26468</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26384</v>
      </c>
      <c r="F1" s="3" t="s">
        <v>23608</v>
      </c>
      <c r="G1" s="3" t="s">
        <v>23607</v>
      </c>
      <c r="H1" s="3" t="s">
        <v>23606</v>
      </c>
      <c r="I1" s="3" t="s">
        <v>26385</v>
      </c>
      <c r="J1" s="3" t="s">
        <v>100</v>
      </c>
      <c r="K1" s="3" t="s">
        <v>26386</v>
      </c>
      <c r="L1" s="3" t="s">
        <v>595</v>
      </c>
      <c r="M1" s="3" t="s">
        <v>628</v>
      </c>
      <c r="N1" s="3" t="s">
        <v>624</v>
      </c>
      <c r="O1" s="3" t="s">
        <v>26387</v>
      </c>
      <c r="P1" s="3" t="s">
        <v>26388</v>
      </c>
      <c r="Q1" s="3" t="s">
        <v>26389</v>
      </c>
    </row>
    <row r="2" spans="1:17" x14ac:dyDescent="0.2">
      <c r="A2" s="3" t="s">
        <v>11640</v>
      </c>
      <c r="B2" s="3" t="s">
        <v>11641</v>
      </c>
      <c r="C2" s="19">
        <v>9.9900000000000003E-2</v>
      </c>
      <c r="D2" s="3">
        <v>18.600000000000001</v>
      </c>
      <c r="E2" s="18">
        <v>0.39947916666666666</v>
      </c>
      <c r="I2" s="3">
        <v>3</v>
      </c>
      <c r="J2" s="3">
        <v>10779531900</v>
      </c>
      <c r="K2" s="3" t="s">
        <v>26282</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26332</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26333</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26195</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26390</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26180</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23552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26391</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26392</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26189</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26393</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26394</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26395</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26396</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26397</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26398</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26399</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26400</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26401</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24995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26402</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26403</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26278</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26404</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26405</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26406</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26407</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26408</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26409</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26410</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26411</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26412</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26413</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26414</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26415</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26285</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26316</v>
      </c>
      <c r="F1" s="3" t="s">
        <v>23608</v>
      </c>
      <c r="G1" s="3" t="s">
        <v>23607</v>
      </c>
      <c r="H1" s="3" t="s">
        <v>23606</v>
      </c>
      <c r="I1" s="3" t="s">
        <v>26317</v>
      </c>
      <c r="J1" s="3" t="s">
        <v>100</v>
      </c>
      <c r="K1" s="3" t="s">
        <v>26318</v>
      </c>
      <c r="L1" s="3" t="s">
        <v>595</v>
      </c>
      <c r="M1" s="3" t="s">
        <v>628</v>
      </c>
      <c r="N1" s="3" t="s">
        <v>624</v>
      </c>
      <c r="O1" s="3" t="s">
        <v>26319</v>
      </c>
      <c r="P1" s="3" t="s">
        <v>26320</v>
      </c>
      <c r="Q1" s="3" t="s">
        <v>26321</v>
      </c>
    </row>
    <row r="2" spans="1:17" x14ac:dyDescent="0.2">
      <c r="A2" s="3" t="s">
        <v>317</v>
      </c>
      <c r="B2" s="3" t="s">
        <v>318</v>
      </c>
      <c r="C2" s="19">
        <v>9.9900000000000003E-2</v>
      </c>
      <c r="D2" s="3">
        <v>39.409999999999997</v>
      </c>
      <c r="E2" s="18">
        <v>0.3996527777777778</v>
      </c>
      <c r="I2" s="3">
        <v>4</v>
      </c>
      <c r="J2" s="3">
        <v>5957660300</v>
      </c>
      <c r="K2" s="3" t="s">
        <v>23146</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23153</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26259</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24149</v>
      </c>
      <c r="L5" s="3" t="s">
        <v>596</v>
      </c>
      <c r="M5" s="3">
        <v>327687</v>
      </c>
      <c r="N5" s="3">
        <v>48.36</v>
      </c>
      <c r="O5" s="3">
        <v>100</v>
      </c>
      <c r="P5" s="3">
        <v>23.61</v>
      </c>
      <c r="Q5" s="3">
        <v>2.08</v>
      </c>
    </row>
    <row r="6" spans="1:17" x14ac:dyDescent="0.2">
      <c r="A6" s="3" t="s">
        <v>23689</v>
      </c>
      <c r="B6" s="3" t="s">
        <v>23690</v>
      </c>
      <c r="C6" s="19">
        <v>0.10009999999999999</v>
      </c>
      <c r="D6" s="3">
        <v>34.39</v>
      </c>
      <c r="E6" s="18">
        <v>0.39635416666666662</v>
      </c>
      <c r="I6" s="3">
        <v>2</v>
      </c>
      <c r="J6" s="3">
        <v>956336520</v>
      </c>
      <c r="K6" s="3" t="s">
        <v>23691</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26269</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26273</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26282</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26322</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26323</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26324</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26325</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26326</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26327</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26328</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23683</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26329</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26330</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26112</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26331</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26332</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26333</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26334</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26335</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26336</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26337</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26338</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26339</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26340</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26341</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26342</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26195</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25988</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26343</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26344</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26199</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26345</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26346</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26347</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26348</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26131</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26250</v>
      </c>
      <c r="F1" s="3" t="s">
        <v>23608</v>
      </c>
      <c r="G1" s="3" t="s">
        <v>23607</v>
      </c>
      <c r="H1" s="3" t="s">
        <v>23606</v>
      </c>
      <c r="I1" s="3" t="s">
        <v>26251</v>
      </c>
      <c r="J1" s="3" t="s">
        <v>100</v>
      </c>
      <c r="K1" s="3" t="s">
        <v>26252</v>
      </c>
      <c r="L1" s="3" t="s">
        <v>595</v>
      </c>
      <c r="M1" s="3" t="s">
        <v>628</v>
      </c>
      <c r="N1" s="3" t="s">
        <v>624</v>
      </c>
      <c r="O1" s="3" t="s">
        <v>26253</v>
      </c>
      <c r="P1" s="3" t="s">
        <v>26254</v>
      </c>
      <c r="Q1" s="3" t="s">
        <v>26255</v>
      </c>
    </row>
    <row r="2" spans="1:17" x14ac:dyDescent="0.2">
      <c r="A2" s="3" t="s">
        <v>317</v>
      </c>
      <c r="B2" s="3" t="s">
        <v>318</v>
      </c>
      <c r="C2" s="19">
        <v>0.10009999999999999</v>
      </c>
      <c r="D2" s="3">
        <v>35.83</v>
      </c>
      <c r="E2" s="18">
        <v>0.39583333333333331</v>
      </c>
      <c r="I2" s="3">
        <v>3</v>
      </c>
      <c r="J2" s="3">
        <v>5416467100</v>
      </c>
      <c r="K2" s="3" t="s">
        <v>23146</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23153</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26189</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26198</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26256</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26257</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26258</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23357</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26259</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22907</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26260</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26261</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26262</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26263</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23684</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26264</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24149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26265</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26266</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24153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26267</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26268</v>
      </c>
      <c r="L25" s="3" t="s">
        <v>596</v>
      </c>
      <c r="M25" s="3">
        <v>65537</v>
      </c>
      <c r="N25" s="3">
        <v>50.05</v>
      </c>
      <c r="O25" s="3">
        <v>86.66</v>
      </c>
      <c r="P25" s="3">
        <v>7.09</v>
      </c>
      <c r="Q25" s="3">
        <v>22.19</v>
      </c>
    </row>
    <row r="26" spans="1:17" x14ac:dyDescent="0.2">
      <c r="A26" s="3" t="s">
        <v>23689</v>
      </c>
      <c r="B26" s="3" t="s">
        <v>23690</v>
      </c>
      <c r="C26" s="19">
        <v>9.9900000000000003E-2</v>
      </c>
      <c r="D26" s="3">
        <v>31.26</v>
      </c>
      <c r="E26" s="18">
        <v>0.46424768518518517</v>
      </c>
      <c r="I26" s="3">
        <v>1</v>
      </c>
      <c r="J26" s="3">
        <v>869295710</v>
      </c>
      <c r="K26" s="3" t="s">
        <v>23691</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26269</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26270</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26271</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9" t="s">
        <v>26272</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26273</v>
      </c>
      <c r="L32" s="3" t="s">
        <v>596</v>
      </c>
      <c r="M32" s="3">
        <v>131075</v>
      </c>
      <c r="N32" s="3">
        <v>41.17</v>
      </c>
      <c r="O32" s="3">
        <v>100</v>
      </c>
      <c r="P32" s="3">
        <v>20.89</v>
      </c>
      <c r="Q32" s="3">
        <v>5.96</v>
      </c>
    </row>
    <row r="33" spans="1:17" x14ac:dyDescent="0.2">
      <c r="A33" s="3" t="s">
        <v>26274</v>
      </c>
      <c r="B33" s="3" t="s">
        <v>26275</v>
      </c>
      <c r="C33" s="19">
        <v>0.2</v>
      </c>
      <c r="D33" s="3">
        <v>19.68</v>
      </c>
      <c r="E33" s="18">
        <v>0.60957175925925922</v>
      </c>
      <c r="I33" s="3">
        <v>1</v>
      </c>
      <c r="J33" s="3">
        <v>8313216200</v>
      </c>
      <c r="K33" s="3" t="s">
        <v>26276</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26277</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26060</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26278</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26279</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26280</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26281</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23822</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26282</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26283</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25994</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25962</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26284</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23630</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26285</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23510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26286</v>
      </c>
      <c r="L52" s="3" t="s">
        <v>596</v>
      </c>
      <c r="M52" s="3">
        <v>65537</v>
      </c>
      <c r="N52" s="3">
        <v>55.29</v>
      </c>
      <c r="O52" s="3">
        <v>99.99</v>
      </c>
      <c r="P52" s="3">
        <v>1.33</v>
      </c>
      <c r="Q52" s="3">
        <v>152.6</v>
      </c>
    </row>
    <row r="53" spans="1:17" x14ac:dyDescent="0.2">
      <c r="A53" s="3" t="s">
        <v>26173</v>
      </c>
      <c r="B53" s="3" t="s">
        <v>26174</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26187</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26165</v>
      </c>
      <c r="F1" s="3" t="s">
        <v>23608</v>
      </c>
      <c r="G1" s="3" t="s">
        <v>23607</v>
      </c>
      <c r="H1" s="3" t="s">
        <v>23606</v>
      </c>
      <c r="I1" s="3" t="s">
        <v>26166</v>
      </c>
      <c r="J1" s="3" t="s">
        <v>100</v>
      </c>
      <c r="K1" s="3" t="s">
        <v>26167</v>
      </c>
      <c r="L1" s="3" t="s">
        <v>595</v>
      </c>
      <c r="M1" s="3" t="s">
        <v>628</v>
      </c>
      <c r="N1" s="3" t="s">
        <v>624</v>
      </c>
      <c r="O1" s="3" t="s">
        <v>26168</v>
      </c>
      <c r="P1" s="3" t="s">
        <v>26169</v>
      </c>
      <c r="Q1" s="3" t="s">
        <v>26170</v>
      </c>
    </row>
    <row r="2" spans="1:17" x14ac:dyDescent="0.2">
      <c r="A2" s="3" t="s">
        <v>13769</v>
      </c>
      <c r="B2" s="3" t="s">
        <v>13770</v>
      </c>
      <c r="C2" s="19">
        <v>9.8799999999999999E-2</v>
      </c>
      <c r="D2" s="3">
        <v>1.89</v>
      </c>
      <c r="E2" s="18">
        <v>0.41076388888888887</v>
      </c>
      <c r="I2" s="3">
        <v>5</v>
      </c>
      <c r="J2" s="3">
        <v>7364425400</v>
      </c>
      <c r="K2" s="3" t="s">
        <v>26171</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26062</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23146</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26172</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26112</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23153</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26123</v>
      </c>
      <c r="L9" s="3" t="s">
        <v>597</v>
      </c>
      <c r="M9" s="3">
        <v>131074</v>
      </c>
      <c r="N9" s="3">
        <v>13.08</v>
      </c>
      <c r="O9" s="3">
        <v>100</v>
      </c>
      <c r="P9" s="3">
        <v>27.18</v>
      </c>
      <c r="Q9" s="3">
        <v>0.91</v>
      </c>
    </row>
    <row r="10" spans="1:17" x14ac:dyDescent="0.2">
      <c r="A10" s="3" t="s">
        <v>26173</v>
      </c>
      <c r="B10" s="3" t="s">
        <v>26174</v>
      </c>
      <c r="C10" s="19">
        <v>0.20019999999999999</v>
      </c>
      <c r="D10" s="3">
        <v>31.18</v>
      </c>
      <c r="E10" s="18">
        <v>0.40520833333333334</v>
      </c>
      <c r="I10" s="3">
        <v>1</v>
      </c>
      <c r="J10" s="3">
        <v>848096000</v>
      </c>
      <c r="K10" s="3" t="s">
        <v>26175</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26176</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26177</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26178</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26179</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26180</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26181</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26182</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26183</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26184</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26185</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26186</v>
      </c>
      <c r="L22" s="3" t="s">
        <v>596</v>
      </c>
      <c r="M22" s="3">
        <v>65537</v>
      </c>
      <c r="N22" s="3">
        <v>4.8600000000000003</v>
      </c>
      <c r="O22" s="3">
        <v>100</v>
      </c>
      <c r="P22" s="3">
        <v>22.74</v>
      </c>
      <c r="Q22" s="3">
        <v>9.9700000000000006</v>
      </c>
    </row>
    <row r="23" spans="1:17" x14ac:dyDescent="0.2">
      <c r="A23" s="3" t="s">
        <v>3317</v>
      </c>
      <c r="B23" s="3" t="s">
        <v>26187</v>
      </c>
      <c r="C23" s="19">
        <v>0.1016</v>
      </c>
      <c r="D23" s="3">
        <v>3.47</v>
      </c>
      <c r="E23" s="18">
        <v>0.39583333333333331</v>
      </c>
      <c r="I23" s="3">
        <v>1</v>
      </c>
      <c r="J23" s="3">
        <v>1980997200</v>
      </c>
      <c r="K23" s="3" t="s">
        <v>26188</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26189</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26190</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26191</v>
      </c>
      <c r="L26" s="3" t="s">
        <v>596</v>
      </c>
      <c r="M26" s="3">
        <v>65537</v>
      </c>
      <c r="N26" s="3">
        <v>1.1200000000000001</v>
      </c>
      <c r="O26" s="3">
        <v>96</v>
      </c>
      <c r="P26" s="3">
        <v>5.84</v>
      </c>
      <c r="Q26" s="3">
        <v>31.69</v>
      </c>
    </row>
    <row r="27" spans="1:17" x14ac:dyDescent="0.2">
      <c r="A27" s="3" t="s">
        <v>14495</v>
      </c>
      <c r="B27" s="3" t="s">
        <v>25979</v>
      </c>
      <c r="C27" s="19">
        <v>0.1012</v>
      </c>
      <c r="D27" s="3">
        <v>4.46</v>
      </c>
      <c r="E27" s="18">
        <v>0.55298611111111107</v>
      </c>
      <c r="I27" s="3">
        <v>1</v>
      </c>
      <c r="J27" s="3">
        <v>3394913200</v>
      </c>
      <c r="K27" s="3" t="s">
        <v>25980</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26192</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26193</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26194</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23675</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26195</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26196</v>
      </c>
      <c r="L35" s="3" t="s">
        <v>596</v>
      </c>
      <c r="M35" s="3">
        <v>65537</v>
      </c>
      <c r="N35" s="3">
        <v>25.15</v>
      </c>
      <c r="O35" s="3">
        <v>69.53</v>
      </c>
      <c r="P35" s="3">
        <v>0.96</v>
      </c>
      <c r="Q35" s="3">
        <v>11.7</v>
      </c>
    </row>
    <row r="36" spans="1:17" x14ac:dyDescent="0.2">
      <c r="A36" s="3" t="s">
        <v>482</v>
      </c>
      <c r="B36" s="3" t="s">
        <v>26197</v>
      </c>
      <c r="C36" s="19">
        <v>0.1002</v>
      </c>
      <c r="D36" s="3">
        <v>9.2200000000000006</v>
      </c>
      <c r="E36" s="18">
        <v>0.43472222222222223</v>
      </c>
      <c r="I36" s="3">
        <v>1</v>
      </c>
      <c r="J36" s="3">
        <v>3726899200</v>
      </c>
      <c r="K36" s="3" t="s">
        <v>26198</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23939</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26199</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26200</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26201</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26202</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26102</v>
      </c>
      <c r="F1" s="3" t="s">
        <v>23608</v>
      </c>
      <c r="G1" s="3" t="s">
        <v>23607</v>
      </c>
      <c r="H1" s="3" t="s">
        <v>23606</v>
      </c>
      <c r="I1" s="3" t="s">
        <v>26103</v>
      </c>
      <c r="J1" s="3" t="s">
        <v>100</v>
      </c>
      <c r="K1" s="3" t="s">
        <v>26104</v>
      </c>
      <c r="L1" s="3" t="s">
        <v>595</v>
      </c>
      <c r="M1" s="3" t="s">
        <v>628</v>
      </c>
      <c r="N1" s="3" t="s">
        <v>624</v>
      </c>
      <c r="O1" s="3" t="s">
        <v>26105</v>
      </c>
      <c r="P1" s="3" t="s">
        <v>26106</v>
      </c>
      <c r="Q1" s="3" t="s">
        <v>26107</v>
      </c>
    </row>
    <row r="2" spans="1:17" x14ac:dyDescent="0.2">
      <c r="A2" s="3" t="s">
        <v>13769</v>
      </c>
      <c r="B2" s="3" t="s">
        <v>13770</v>
      </c>
      <c r="C2" s="19">
        <v>0.1026</v>
      </c>
      <c r="D2" s="3">
        <v>1.72</v>
      </c>
      <c r="E2" s="18">
        <v>0.47886574074074079</v>
      </c>
      <c r="I2" s="3">
        <v>4</v>
      </c>
      <c r="J2" s="3">
        <v>6702016700</v>
      </c>
      <c r="K2" s="3" t="s">
        <v>24154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24165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25978</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26060</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26062</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26063</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24005</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26108</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26109</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22907</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23146</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24143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24145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26110</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26111</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26112</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26113</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23153</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26114</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26115</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26116</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22799</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26117</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26118</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23746</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24092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26119</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26120</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26121</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26122</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26123</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26124</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26125</v>
      </c>
      <c r="B43" s="3" t="s">
        <v>26126</v>
      </c>
      <c r="C43" s="19">
        <v>9.98E-2</v>
      </c>
      <c r="D43" s="3">
        <v>13.11</v>
      </c>
      <c r="E43" s="18">
        <v>0.44255787037037037</v>
      </c>
      <c r="I43" s="3">
        <v>1</v>
      </c>
      <c r="J43" s="3">
        <v>2034630800</v>
      </c>
      <c r="K43" s="3" t="s">
        <v>26127</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26128</v>
      </c>
      <c r="L44" s="3" t="s">
        <v>596</v>
      </c>
      <c r="M44" s="3">
        <v>65537</v>
      </c>
      <c r="N44" s="3">
        <v>39.97</v>
      </c>
      <c r="O44" s="3">
        <v>99.99</v>
      </c>
      <c r="P44" s="3">
        <v>8.77</v>
      </c>
      <c r="Q44" s="3">
        <v>1.58</v>
      </c>
    </row>
    <row r="45" spans="1:17" x14ac:dyDescent="0.2">
      <c r="A45" s="3" t="s">
        <v>4947</v>
      </c>
      <c r="B45" s="3" t="s">
        <v>26129</v>
      </c>
      <c r="C45" s="19">
        <v>9.9000000000000005E-2</v>
      </c>
      <c r="D45" s="3">
        <v>3.22</v>
      </c>
      <c r="E45" s="18">
        <v>0.39583333333333331</v>
      </c>
      <c r="I45" s="3">
        <v>1</v>
      </c>
      <c r="J45" s="3">
        <v>13428344000</v>
      </c>
      <c r="K45" s="3" t="s">
        <v>26130</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26131</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26132</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23367</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26067</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26034</v>
      </c>
      <c r="F1" s="3" t="s">
        <v>23608</v>
      </c>
      <c r="G1" s="3" t="s">
        <v>23607</v>
      </c>
      <c r="H1" s="3" t="s">
        <v>23606</v>
      </c>
      <c r="I1" s="3" t="s">
        <v>26035</v>
      </c>
      <c r="J1" s="3" t="s">
        <v>100</v>
      </c>
      <c r="K1" s="3" t="s">
        <v>26036</v>
      </c>
      <c r="L1" s="3" t="s">
        <v>595</v>
      </c>
      <c r="M1" s="3" t="s">
        <v>628</v>
      </c>
      <c r="N1" s="3" t="s">
        <v>624</v>
      </c>
      <c r="O1" s="3" t="s">
        <v>26037</v>
      </c>
      <c r="P1" s="3" t="s">
        <v>26038</v>
      </c>
      <c r="Q1" s="3" t="s">
        <v>26039</v>
      </c>
    </row>
    <row r="2" spans="1:17" x14ac:dyDescent="0.2">
      <c r="A2" s="3" t="s">
        <v>6934</v>
      </c>
      <c r="B2" s="3" t="s">
        <v>6935</v>
      </c>
      <c r="C2" s="19">
        <v>9.98E-2</v>
      </c>
      <c r="D2" s="3">
        <v>20.61</v>
      </c>
      <c r="E2" s="18">
        <v>0.4123263888888889</v>
      </c>
      <c r="I2" s="3">
        <v>4</v>
      </c>
      <c r="J2" s="3">
        <v>3297600000</v>
      </c>
      <c r="K2" s="3" t="s">
        <v>23843</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26040</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25961</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24149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24154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24165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25978</v>
      </c>
      <c r="L8" s="3" t="s">
        <v>598</v>
      </c>
      <c r="M8" s="3">
        <v>131074</v>
      </c>
      <c r="N8" s="3">
        <v>28.45</v>
      </c>
      <c r="O8" s="3">
        <v>90.94</v>
      </c>
      <c r="P8" s="3">
        <v>1.61</v>
      </c>
      <c r="Q8" s="3">
        <v>294.89</v>
      </c>
    </row>
    <row r="9" spans="1:17" x14ac:dyDescent="0.2">
      <c r="A9" s="3" t="s">
        <v>14495</v>
      </c>
      <c r="B9" s="3" t="s">
        <v>25979</v>
      </c>
      <c r="C9" s="19">
        <v>0.1008</v>
      </c>
      <c r="D9" s="3">
        <v>4.26</v>
      </c>
      <c r="E9" s="18">
        <v>0.39583333333333331</v>
      </c>
      <c r="I9" s="3">
        <v>2</v>
      </c>
      <c r="J9" s="3">
        <v>3242674900</v>
      </c>
      <c r="K9" s="3" t="s">
        <v>25980</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23692</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25989</v>
      </c>
      <c r="L11" s="3" t="s">
        <v>596</v>
      </c>
      <c r="M11" s="3">
        <v>131074</v>
      </c>
      <c r="N11" s="3">
        <v>31.34</v>
      </c>
      <c r="O11" s="3">
        <v>100</v>
      </c>
      <c r="P11" s="3">
        <v>5.31</v>
      </c>
      <c r="Q11" s="3">
        <v>23.8</v>
      </c>
    </row>
    <row r="12" spans="1:17" x14ac:dyDescent="0.2">
      <c r="A12" s="3" t="s">
        <v>26041</v>
      </c>
      <c r="B12" s="3" t="s">
        <v>26042</v>
      </c>
      <c r="C12" s="19">
        <v>0.20019999999999999</v>
      </c>
      <c r="D12" s="3">
        <v>29.14</v>
      </c>
      <c r="E12" s="18">
        <v>0.39600694444444445</v>
      </c>
      <c r="I12" s="3">
        <v>1</v>
      </c>
      <c r="J12" s="3">
        <v>625344400</v>
      </c>
      <c r="K12" s="3" t="s">
        <v>26043</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26044</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26045</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26046</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26047</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26048</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26049</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26050</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26051</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26052</v>
      </c>
      <c r="L23" s="3" t="s">
        <v>596</v>
      </c>
      <c r="M23" s="3">
        <v>65537</v>
      </c>
      <c r="N23" s="3">
        <v>8.67</v>
      </c>
      <c r="O23" s="3">
        <v>81.319999999999993</v>
      </c>
      <c r="P23" s="3">
        <v>13.98</v>
      </c>
      <c r="Q23" s="3">
        <v>10.01</v>
      </c>
    </row>
    <row r="24" spans="1:17" x14ac:dyDescent="0.2">
      <c r="A24" s="3" t="s">
        <v>173</v>
      </c>
      <c r="B24" s="3" t="s">
        <v>26053</v>
      </c>
      <c r="C24" s="19">
        <v>0.1003</v>
      </c>
      <c r="D24" s="3">
        <v>16.670000000000002</v>
      </c>
      <c r="E24" s="18">
        <v>0.40277777777777773</v>
      </c>
      <c r="I24" s="3">
        <v>1</v>
      </c>
      <c r="J24" s="3">
        <v>3849502200</v>
      </c>
      <c r="K24" s="3" t="s">
        <v>26054</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26055</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26056</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23424</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26057</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26058</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26059</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26060</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26061</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26062</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26063</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26064</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26065</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26066</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26067</v>
      </c>
      <c r="C41" s="19">
        <v>0.1011</v>
      </c>
      <c r="D41" s="3">
        <v>3.05</v>
      </c>
      <c r="E41" s="18">
        <v>0.39756944444444442</v>
      </c>
      <c r="I41" s="3">
        <v>1</v>
      </c>
      <c r="J41" s="3">
        <v>4680759200</v>
      </c>
      <c r="K41" s="3" t="s">
        <v>26068</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23945</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26069</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26070</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26071</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24005</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23635</v>
      </c>
      <c r="B53" s="3" t="s">
        <v>23636</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25954</v>
      </c>
      <c r="F1" s="3" t="s">
        <v>23608</v>
      </c>
      <c r="G1" s="3" t="s">
        <v>23607</v>
      </c>
      <c r="H1" s="3" t="s">
        <v>23606</v>
      </c>
      <c r="I1" s="3" t="s">
        <v>25955</v>
      </c>
      <c r="J1" s="3" t="s">
        <v>100</v>
      </c>
      <c r="K1" s="3" t="s">
        <v>25956</v>
      </c>
      <c r="L1" s="3" t="s">
        <v>595</v>
      </c>
      <c r="M1" s="3" t="s">
        <v>628</v>
      </c>
      <c r="N1" s="3" t="s">
        <v>624</v>
      </c>
      <c r="O1" s="3" t="s">
        <v>25957</v>
      </c>
      <c r="P1" s="3" t="s">
        <v>25958</v>
      </c>
      <c r="Q1" s="3" t="s">
        <v>25959</v>
      </c>
    </row>
    <row r="2" spans="1:17" x14ac:dyDescent="0.2">
      <c r="A2" s="3" t="s">
        <v>7922</v>
      </c>
      <c r="B2" s="3" t="s">
        <v>7923</v>
      </c>
      <c r="C2" s="19">
        <v>0.1003</v>
      </c>
      <c r="D2" s="3">
        <v>16.239999999999998</v>
      </c>
      <c r="E2" s="18">
        <v>0.4343981481481482</v>
      </c>
      <c r="I2" s="3">
        <v>6</v>
      </c>
      <c r="J2" s="3">
        <v>6433442000</v>
      </c>
      <c r="K2" s="3" t="s">
        <v>23771</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23845</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25960</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23843</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24100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24137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22852</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24145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25961</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23994</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24149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24154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24156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24165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25962</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24169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25963</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25964</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25965</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25966</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25967</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25968</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25969</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25970</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25971</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25972</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25973</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25974</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25975</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25976</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25977</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25978</v>
      </c>
      <c r="L35" s="3" t="s">
        <v>596</v>
      </c>
      <c r="M35" s="3">
        <v>65537</v>
      </c>
      <c r="N35" s="3">
        <v>28.45</v>
      </c>
      <c r="O35" s="3">
        <v>61.35</v>
      </c>
      <c r="P35" s="3">
        <v>2.54</v>
      </c>
      <c r="Q35" s="3">
        <v>86.37</v>
      </c>
    </row>
    <row r="36" spans="1:17" x14ac:dyDescent="0.2">
      <c r="A36" s="3" t="s">
        <v>14495</v>
      </c>
      <c r="B36" s="3" t="s">
        <v>25979</v>
      </c>
      <c r="C36" s="19">
        <v>9.9400000000000002E-2</v>
      </c>
      <c r="D36" s="3">
        <v>3.87</v>
      </c>
      <c r="E36" s="18">
        <v>0.39583333333333331</v>
      </c>
      <c r="I36" s="3">
        <v>1</v>
      </c>
      <c r="J36" s="3">
        <v>2945810300</v>
      </c>
      <c r="K36" s="3" t="s">
        <v>25980</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23564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25981</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25982</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23153</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23692</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25983</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23839</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25984</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25985</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25986</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25987</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25988</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25989</v>
      </c>
      <c r="L54" s="3" t="s">
        <v>598</v>
      </c>
      <c r="M54" s="3">
        <v>65537</v>
      </c>
      <c r="N54" s="3">
        <v>31.34</v>
      </c>
      <c r="O54" s="3">
        <v>100</v>
      </c>
      <c r="P54" s="3">
        <v>1.85</v>
      </c>
      <c r="Q54" s="3">
        <v>74.099999999999994</v>
      </c>
    </row>
    <row r="55" spans="1:17" x14ac:dyDescent="0.2">
      <c r="A55" s="3" t="s">
        <v>25990</v>
      </c>
      <c r="B55" s="3" t="s">
        <v>25991</v>
      </c>
      <c r="C55" s="19">
        <v>0.1002</v>
      </c>
      <c r="D55" s="3">
        <v>30.2</v>
      </c>
      <c r="E55" s="18">
        <v>0.57035879629629627</v>
      </c>
      <c r="I55" s="3">
        <v>1</v>
      </c>
      <c r="J55" s="3">
        <v>906000000</v>
      </c>
      <c r="K55" s="3" t="s">
        <v>25992</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23162</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25993</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25994</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25995</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25996</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24127</v>
      </c>
      <c r="F1" s="3" t="s">
        <v>23608</v>
      </c>
      <c r="G1" s="3" t="s">
        <v>23607</v>
      </c>
      <c r="H1" s="3" t="s">
        <v>23606</v>
      </c>
      <c r="I1" s="3" t="s">
        <v>24128</v>
      </c>
      <c r="J1" s="3" t="s">
        <v>100</v>
      </c>
      <c r="K1" s="3" t="s">
        <v>24129</v>
      </c>
      <c r="L1" s="3" t="s">
        <v>595</v>
      </c>
      <c r="M1" s="3" t="s">
        <v>628</v>
      </c>
      <c r="N1" s="3" t="s">
        <v>624</v>
      </c>
      <c r="O1" s="3" t="s">
        <v>24130</v>
      </c>
      <c r="P1" s="3" t="s">
        <v>24131</v>
      </c>
      <c r="Q1" s="3" t="s">
        <v>24132</v>
      </c>
    </row>
    <row r="2" spans="1:17" x14ac:dyDescent="0.2">
      <c r="A2" s="3" t="s">
        <v>7922</v>
      </c>
      <c r="B2" s="3" t="s">
        <v>7923</v>
      </c>
      <c r="C2" s="19">
        <v>9.9900000000000003E-2</v>
      </c>
      <c r="D2" s="3">
        <v>14.76</v>
      </c>
      <c r="E2" s="18">
        <v>0.3972222222222222</v>
      </c>
      <c r="I2" s="3">
        <v>5</v>
      </c>
      <c r="J2" s="3">
        <v>5847143100</v>
      </c>
      <c r="K2" s="3" t="s">
        <v>23771</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23845</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23843</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24100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23938</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24133</v>
      </c>
      <c r="L9" s="3" t="s">
        <v>596</v>
      </c>
      <c r="M9" s="3">
        <v>131074</v>
      </c>
      <c r="N9" s="3">
        <v>52.67</v>
      </c>
      <c r="O9" s="3">
        <v>100</v>
      </c>
      <c r="P9" s="3">
        <v>6.2</v>
      </c>
      <c r="Q9" s="3">
        <v>13.13</v>
      </c>
    </row>
    <row r="10" spans="1:17" x14ac:dyDescent="0.2">
      <c r="A10" s="3" t="s">
        <v>24134</v>
      </c>
      <c r="B10" s="3" t="s">
        <v>24135</v>
      </c>
      <c r="C10" s="19">
        <v>0.2</v>
      </c>
      <c r="D10" s="3">
        <v>51.71</v>
      </c>
      <c r="E10" s="18">
        <v>0.42222222222222222</v>
      </c>
      <c r="I10" s="3">
        <v>1</v>
      </c>
      <c r="J10" s="3">
        <v>1034200000</v>
      </c>
      <c r="K10" s="3" t="s">
        <v>24136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24137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24138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24139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24140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24141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22852</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22969</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24142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24143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23086</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24144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24145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24146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24147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23994</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23833</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24148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24149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24150</v>
      </c>
      <c r="L29" s="3" t="s">
        <v>596</v>
      </c>
      <c r="M29" s="3">
        <v>65537</v>
      </c>
      <c r="N29" s="3">
        <v>54.41</v>
      </c>
      <c r="O29" s="3">
        <v>81.88</v>
      </c>
      <c r="P29" s="3">
        <v>6.57</v>
      </c>
      <c r="Q29" s="3">
        <v>4.68</v>
      </c>
    </row>
    <row r="30" spans="1:17" x14ac:dyDescent="0.2">
      <c r="A30" s="3" t="s">
        <v>4666</v>
      </c>
      <c r="B30" s="3" t="s">
        <v>24151</v>
      </c>
      <c r="C30" s="19">
        <v>0.1003</v>
      </c>
      <c r="D30" s="3">
        <v>7.13</v>
      </c>
      <c r="E30" s="18">
        <v>0.46736111111111112</v>
      </c>
      <c r="I30" s="3">
        <v>1</v>
      </c>
      <c r="J30" s="3">
        <v>6399490100</v>
      </c>
      <c r="K30" s="3" t="s">
        <v>24152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24153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24154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24155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24156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23495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22798</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24157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24049</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23840</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24158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24159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24050</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24160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24161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23704</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24162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24163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24164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24165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24166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24167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24168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24169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24170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24171</v>
      </c>
      <c r="B73" s="3" t="s">
        <v>24172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24084</v>
      </c>
      <c r="F1" s="3" t="s">
        <v>23608</v>
      </c>
      <c r="G1" s="3" t="s">
        <v>23607</v>
      </c>
      <c r="H1" s="3" t="s">
        <v>23606</v>
      </c>
      <c r="I1" s="3" t="s">
        <v>24085</v>
      </c>
      <c r="J1" s="3" t="s">
        <v>100</v>
      </c>
      <c r="K1" s="3" t="s">
        <v>24086</v>
      </c>
      <c r="L1" s="3" t="s">
        <v>595</v>
      </c>
      <c r="M1" s="3" t="s">
        <v>628</v>
      </c>
      <c r="N1" s="3" t="s">
        <v>624</v>
      </c>
      <c r="O1" s="3" t="s">
        <v>24087</v>
      </c>
      <c r="P1" s="3" t="s">
        <v>24088</v>
      </c>
      <c r="Q1" s="3" t="s">
        <v>24089</v>
      </c>
    </row>
    <row r="2" spans="1:17" x14ac:dyDescent="0.2">
      <c r="A2" s="3" t="s">
        <v>7922</v>
      </c>
      <c r="B2" s="3" t="s">
        <v>7923</v>
      </c>
      <c r="C2" s="19">
        <v>0.1</v>
      </c>
      <c r="D2" s="3">
        <v>13.42</v>
      </c>
      <c r="E2" s="18">
        <v>0.59428240740740745</v>
      </c>
      <c r="I2" s="3">
        <v>4</v>
      </c>
      <c r="J2" s="3">
        <v>5316304900</v>
      </c>
      <c r="K2" s="3" t="s">
        <v>23771</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24039</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23845</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23505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24090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24091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24092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24093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24094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23990</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24095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24096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23682</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23928</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24097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23635</v>
      </c>
      <c r="B20" s="3" t="s">
        <v>23636</v>
      </c>
      <c r="C20" s="19">
        <v>9.9900000000000003E-2</v>
      </c>
      <c r="D20" s="3">
        <v>33.14</v>
      </c>
      <c r="E20" s="18">
        <v>0.54844907407407406</v>
      </c>
      <c r="I20" s="3">
        <v>1</v>
      </c>
      <c r="J20" s="3">
        <v>6106830200</v>
      </c>
      <c r="K20" s="3" t="s">
        <v>24098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24099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23843</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24100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23938</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24101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24102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24103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24104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24105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23996</v>
      </c>
      <c r="B42" s="3" t="s">
        <v>23997</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24106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24033</v>
      </c>
      <c r="F1" s="3" t="s">
        <v>23608</v>
      </c>
      <c r="G1" s="3" t="s">
        <v>23607</v>
      </c>
      <c r="H1" s="3" t="s">
        <v>23606</v>
      </c>
      <c r="I1" s="3" t="s">
        <v>24034</v>
      </c>
      <c r="J1" s="3" t="s">
        <v>100</v>
      </c>
      <c r="K1" s="3" t="s">
        <v>24035</v>
      </c>
      <c r="L1" s="3" t="s">
        <v>595</v>
      </c>
      <c r="M1" s="3" t="s">
        <v>628</v>
      </c>
      <c r="N1" s="3" t="s">
        <v>624</v>
      </c>
      <c r="O1" s="3" t="s">
        <v>24036</v>
      </c>
      <c r="P1" s="3" t="s">
        <v>24037</v>
      </c>
      <c r="Q1" s="3" t="s">
        <v>24038</v>
      </c>
    </row>
    <row r="2" spans="1:17" x14ac:dyDescent="0.2">
      <c r="A2" s="3" t="s">
        <v>246</v>
      </c>
      <c r="B2" s="3" t="s">
        <v>64</v>
      </c>
      <c r="C2" s="19">
        <v>9.9900000000000003E-2</v>
      </c>
      <c r="D2" s="3">
        <v>29.17</v>
      </c>
      <c r="E2" s="18">
        <v>0.40381944444444445</v>
      </c>
      <c r="I2" s="3">
        <v>5</v>
      </c>
      <c r="J2" s="3">
        <v>4360600100</v>
      </c>
      <c r="K2" s="3" t="s">
        <v>23618</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23932</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23771</v>
      </c>
      <c r="L4" s="3" t="s">
        <v>596</v>
      </c>
      <c r="M4" s="3">
        <v>262149</v>
      </c>
      <c r="N4" s="3">
        <v>60.22</v>
      </c>
      <c r="O4" s="3">
        <v>100</v>
      </c>
      <c r="P4" s="3">
        <v>10.85</v>
      </c>
      <c r="Q4" s="3">
        <v>8.7899999999999991</v>
      </c>
    </row>
    <row r="5" spans="1:17" x14ac:dyDescent="0.2">
      <c r="A5" s="3" t="s">
        <v>23996</v>
      </c>
      <c r="B5" s="3" t="s">
        <v>23997</v>
      </c>
      <c r="C5" s="19">
        <v>0.1</v>
      </c>
      <c r="D5" s="3">
        <v>55.31</v>
      </c>
      <c r="E5" s="18">
        <v>0.39687500000000003</v>
      </c>
      <c r="I5" s="3">
        <v>2</v>
      </c>
      <c r="J5" s="3">
        <v>1942017100</v>
      </c>
      <c r="K5" s="3" t="s">
        <v>23998</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23080</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24039</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23845</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23505</v>
      </c>
      <c r="L11" s="3" t="s">
        <v>596</v>
      </c>
      <c r="M11" s="3">
        <v>196612</v>
      </c>
      <c r="N11" s="3">
        <v>39.619999999999997</v>
      </c>
      <c r="O11" s="3">
        <v>100</v>
      </c>
      <c r="P11" s="3">
        <v>8.6999999999999993</v>
      </c>
      <c r="Q11" s="3">
        <v>11.2</v>
      </c>
    </row>
    <row r="12" spans="1:17" x14ac:dyDescent="0.2">
      <c r="A12" s="3" t="s">
        <v>23555</v>
      </c>
      <c r="B12" s="3" t="s">
        <v>23556</v>
      </c>
      <c r="C12" s="19">
        <v>0.19989999999999999</v>
      </c>
      <c r="D12" s="3">
        <v>80.540000000000006</v>
      </c>
      <c r="E12" s="18">
        <v>0.40729166666666666</v>
      </c>
      <c r="I12" s="3">
        <v>1</v>
      </c>
      <c r="J12" s="3">
        <v>1560194100</v>
      </c>
      <c r="K12" s="3" t="s">
        <v>23557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24040</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23924</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24041</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24042</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23752</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24043</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24044</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22852</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23684</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24045</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24046</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24047</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23931</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24048</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24049</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23042</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24050</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24051</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24052</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24053</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23706</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23044</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24054</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24055</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23676</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23940</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24056</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23946</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22985</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23698</v>
      </c>
      <c r="B68" s="3" t="s">
        <v>23699</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23979</v>
      </c>
      <c r="F1" s="3" t="s">
        <v>23608</v>
      </c>
      <c r="G1" s="3" t="s">
        <v>23607</v>
      </c>
      <c r="H1" s="3" t="s">
        <v>23606</v>
      </c>
      <c r="I1" s="3" t="s">
        <v>23980</v>
      </c>
      <c r="J1" s="3" t="s">
        <v>100</v>
      </c>
      <c r="K1" s="3" t="s">
        <v>23981</v>
      </c>
      <c r="L1" s="3" t="s">
        <v>595</v>
      </c>
      <c r="M1" s="3" t="s">
        <v>628</v>
      </c>
      <c r="N1" s="3" t="s">
        <v>624</v>
      </c>
      <c r="O1" s="3" t="s">
        <v>23982</v>
      </c>
      <c r="P1" s="3" t="s">
        <v>23983</v>
      </c>
      <c r="Q1" s="3" t="s">
        <v>23984</v>
      </c>
    </row>
    <row r="2" spans="1:17" x14ac:dyDescent="0.2">
      <c r="A2" s="3" t="s">
        <v>246</v>
      </c>
      <c r="B2" s="3" t="s">
        <v>64</v>
      </c>
      <c r="C2" s="19">
        <v>0.1</v>
      </c>
      <c r="D2" s="3">
        <v>26.52</v>
      </c>
      <c r="E2" s="18">
        <v>0.44149305555555557</v>
      </c>
      <c r="I2" s="3">
        <v>4</v>
      </c>
      <c r="J2" s="3">
        <v>3964453700</v>
      </c>
      <c r="K2" s="3" t="s">
        <v>23618</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23822</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23921</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23985</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23932</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23938</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23986</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23771</v>
      </c>
      <c r="L10" s="3" t="s">
        <v>596</v>
      </c>
      <c r="M10" s="3">
        <v>196612</v>
      </c>
      <c r="N10" s="3">
        <v>60.22</v>
      </c>
      <c r="O10" s="3">
        <v>100</v>
      </c>
      <c r="P10" s="3">
        <v>15.08</v>
      </c>
      <c r="Q10" s="3">
        <v>0.6</v>
      </c>
    </row>
    <row r="11" spans="1:17" x14ac:dyDescent="0.2">
      <c r="A11" s="3" t="s">
        <v>23987</v>
      </c>
      <c r="B11" s="3" t="s">
        <v>23988</v>
      </c>
      <c r="C11" s="19">
        <v>0.2</v>
      </c>
      <c r="D11" s="3">
        <v>62.28</v>
      </c>
      <c r="E11" s="18">
        <v>0.4069444444444445</v>
      </c>
      <c r="I11" s="3">
        <v>1</v>
      </c>
      <c r="J11" s="3">
        <v>1299429100</v>
      </c>
      <c r="K11" s="3" t="s">
        <v>23989</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23990</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23991</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23992</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23993</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23994</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23757</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23995</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23996</v>
      </c>
      <c r="B21" s="3" t="s">
        <v>23997</v>
      </c>
      <c r="C21" s="19">
        <v>0.1</v>
      </c>
      <c r="D21" s="3">
        <v>50.28</v>
      </c>
      <c r="E21" s="18">
        <v>0.39583333333333331</v>
      </c>
      <c r="I21" s="3">
        <v>1</v>
      </c>
      <c r="J21" s="3">
        <v>1765406200</v>
      </c>
      <c r="K21" s="3" t="s">
        <v>23998</v>
      </c>
      <c r="L21" s="3" t="s">
        <v>598</v>
      </c>
      <c r="M21" s="3">
        <v>65537</v>
      </c>
      <c r="N21" s="3">
        <v>0.18</v>
      </c>
      <c r="O21" s="3">
        <v>100</v>
      </c>
      <c r="P21" s="3">
        <v>12.78</v>
      </c>
      <c r="Q21" s="3">
        <v>40.6</v>
      </c>
    </row>
    <row r="22" spans="1:17" x14ac:dyDescent="0.2">
      <c r="A22" s="3" t="s">
        <v>9402</v>
      </c>
      <c r="B22" s="3" t="s">
        <v>23852</v>
      </c>
      <c r="C22" s="19">
        <v>0.1008</v>
      </c>
      <c r="D22" s="3">
        <v>4.1500000000000004</v>
      </c>
      <c r="E22" s="18">
        <v>0.3996527777777778</v>
      </c>
      <c r="I22" s="3">
        <v>1</v>
      </c>
      <c r="J22" s="3">
        <v>3422883900</v>
      </c>
      <c r="K22" s="3" t="s">
        <v>23999</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24000</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23080</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24001</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24002</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24003</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23704</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24004</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23505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24005</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24006</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23915</v>
      </c>
      <c r="F1" s="3" t="s">
        <v>23608</v>
      </c>
      <c r="G1" s="3" t="s">
        <v>23607</v>
      </c>
      <c r="H1" s="3" t="s">
        <v>23606</v>
      </c>
      <c r="I1" s="3" t="s">
        <v>23916</v>
      </c>
      <c r="J1" s="3" t="s">
        <v>100</v>
      </c>
      <c r="K1" s="3" t="s">
        <v>23917</v>
      </c>
      <c r="L1" s="3" t="s">
        <v>595</v>
      </c>
      <c r="M1" s="3" t="s">
        <v>628</v>
      </c>
      <c r="N1" s="3" t="s">
        <v>624</v>
      </c>
      <c r="O1" s="3" t="s">
        <v>23918</v>
      </c>
      <c r="P1" s="3" t="s">
        <v>23919</v>
      </c>
      <c r="Q1" s="3" t="s">
        <v>23920</v>
      </c>
    </row>
    <row r="2" spans="1:17" x14ac:dyDescent="0.2">
      <c r="A2" s="3" t="s">
        <v>7231</v>
      </c>
      <c r="B2" s="3" t="s">
        <v>7232</v>
      </c>
      <c r="C2" s="19">
        <v>0.10009999999999999</v>
      </c>
      <c r="D2" s="3">
        <v>55.73</v>
      </c>
      <c r="E2" s="18">
        <v>0.39618055555555554</v>
      </c>
      <c r="I2" s="3">
        <v>4</v>
      </c>
      <c r="J2" s="3">
        <v>1287338530</v>
      </c>
      <c r="K2" s="3" t="s">
        <v>23746</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22907</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23618</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23822</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23921</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23922</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23923</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23924</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23925</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23926</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23927</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23928</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23038</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23196</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23929</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23930</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23931</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23745</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23932</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23933</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23934</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23935</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23625</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23427</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23261</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23936</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23937</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23501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23938</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23939</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23940</v>
      </c>
      <c r="L36" s="3" t="s">
        <v>596</v>
      </c>
      <c r="M36" s="3">
        <v>65537</v>
      </c>
      <c r="N36" s="3">
        <v>77.69</v>
      </c>
      <c r="O36" s="3">
        <v>86.21</v>
      </c>
      <c r="P36" s="3">
        <v>6.52</v>
      </c>
      <c r="Q36" s="3">
        <v>4.38</v>
      </c>
    </row>
    <row r="37" spans="1:17" x14ac:dyDescent="0.2">
      <c r="A37" s="3" t="s">
        <v>23941</v>
      </c>
      <c r="B37" s="3" t="s">
        <v>23942</v>
      </c>
      <c r="C37" s="19">
        <v>0.1003</v>
      </c>
      <c r="D37" s="3">
        <v>16.34</v>
      </c>
      <c r="E37" s="18">
        <v>0.56042824074074071</v>
      </c>
      <c r="I37" s="3">
        <v>1</v>
      </c>
      <c r="J37" s="3">
        <v>2060395800</v>
      </c>
      <c r="K37" s="3" t="s">
        <v>23943</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23771</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23944</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23945</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23946</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23947</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23948</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23949</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23816</v>
      </c>
      <c r="F1" s="3" t="s">
        <v>23608</v>
      </c>
      <c r="G1" s="3" t="s">
        <v>23607</v>
      </c>
      <c r="H1" s="3" t="s">
        <v>23606</v>
      </c>
      <c r="I1" s="3" t="s">
        <v>23817</v>
      </c>
      <c r="J1" s="3" t="s">
        <v>100</v>
      </c>
      <c r="K1" s="3" t="s">
        <v>23818</v>
      </c>
      <c r="L1" s="3" t="s">
        <v>595</v>
      </c>
      <c r="M1" s="3" t="s">
        <v>628</v>
      </c>
      <c r="N1" s="3" t="s">
        <v>624</v>
      </c>
      <c r="O1" s="3" t="s">
        <v>23819</v>
      </c>
      <c r="P1" s="3" t="s">
        <v>23820</v>
      </c>
      <c r="Q1" s="3" t="s">
        <v>23821</v>
      </c>
    </row>
    <row r="2" spans="1:17" x14ac:dyDescent="0.2">
      <c r="A2" s="3" t="s">
        <v>7231</v>
      </c>
      <c r="B2" s="3" t="s">
        <v>7232</v>
      </c>
      <c r="C2" s="19">
        <v>0.10009999999999999</v>
      </c>
      <c r="D2" s="3">
        <v>50.66</v>
      </c>
      <c r="E2" s="18">
        <v>0.56429398148148147</v>
      </c>
      <c r="I2" s="3">
        <v>3</v>
      </c>
      <c r="J2" s="3">
        <v>1170223760</v>
      </c>
      <c r="K2" s="3" t="s">
        <v>23746</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22907</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23618</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23619</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23757</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23761</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23822</v>
      </c>
      <c r="L9" s="3" t="s">
        <v>598</v>
      </c>
      <c r="M9" s="3">
        <v>131074</v>
      </c>
      <c r="N9" s="3">
        <v>11</v>
      </c>
      <c r="O9" s="3">
        <v>100</v>
      </c>
      <c r="P9" s="3">
        <v>0.91</v>
      </c>
      <c r="Q9" s="3">
        <v>864.38</v>
      </c>
    </row>
    <row r="10" spans="1:17" x14ac:dyDescent="0.2">
      <c r="A10" s="3" t="s">
        <v>23823</v>
      </c>
      <c r="B10" s="3" t="s">
        <v>23824</v>
      </c>
      <c r="C10" s="19">
        <v>0.2</v>
      </c>
      <c r="D10" s="3">
        <v>54.66</v>
      </c>
      <c r="E10" s="18">
        <v>0.59728009259259263</v>
      </c>
      <c r="I10" s="3">
        <v>1</v>
      </c>
      <c r="J10" s="3">
        <v>910811440</v>
      </c>
      <c r="K10" s="3" t="s">
        <v>23825</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23826</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23827</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23828</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23200</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23829</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23830</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23831</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23832</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23833</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23089</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23834</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23835</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23836</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23837</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23838</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23839</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23840</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23841</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23842</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23843</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23844</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23845</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23846</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23847</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23848</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23849</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23505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23850</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23851</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23852</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23739</v>
      </c>
      <c r="F1" s="3" t="s">
        <v>23608</v>
      </c>
      <c r="G1" s="3" t="s">
        <v>23607</v>
      </c>
      <c r="H1" s="3" t="s">
        <v>23606</v>
      </c>
      <c r="I1" s="3" t="s">
        <v>23740</v>
      </c>
      <c r="J1" s="3" t="s">
        <v>100</v>
      </c>
      <c r="K1" s="3" t="s">
        <v>23741</v>
      </c>
      <c r="L1" s="3" t="s">
        <v>595</v>
      </c>
      <c r="M1" s="3" t="s">
        <v>628</v>
      </c>
      <c r="N1" s="3" t="s">
        <v>624</v>
      </c>
      <c r="O1" s="3" t="s">
        <v>23742</v>
      </c>
      <c r="P1" s="3" t="s">
        <v>23743</v>
      </c>
      <c r="Q1" s="3" t="s">
        <v>23744</v>
      </c>
    </row>
    <row r="2" spans="1:17" x14ac:dyDescent="0.2">
      <c r="A2" s="3" t="s">
        <v>1189</v>
      </c>
      <c r="B2" s="3" t="s">
        <v>1190</v>
      </c>
      <c r="C2" s="19">
        <v>0.10009999999999999</v>
      </c>
      <c r="D2" s="3">
        <v>11.54</v>
      </c>
      <c r="E2" s="18">
        <v>0.39583333333333331</v>
      </c>
      <c r="I2" s="3">
        <v>5</v>
      </c>
      <c r="J2" s="3">
        <v>4330821600</v>
      </c>
      <c r="K2" s="3" t="s">
        <v>23553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23554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23625</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23676</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23677</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23038</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23692</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23745</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23746</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23706</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23709</v>
      </c>
      <c r="L12" s="3" t="s">
        <v>596</v>
      </c>
      <c r="M12" s="3">
        <v>131074</v>
      </c>
      <c r="N12" s="3">
        <v>1.1499999999999999</v>
      </c>
      <c r="O12" s="3">
        <v>100</v>
      </c>
      <c r="P12" s="3">
        <v>8.99</v>
      </c>
      <c r="Q12" s="3">
        <v>16</v>
      </c>
    </row>
    <row r="13" spans="1:17" x14ac:dyDescent="0.2">
      <c r="A13" s="3" t="s">
        <v>23747</v>
      </c>
      <c r="B13" s="3" t="s">
        <v>23748</v>
      </c>
      <c r="C13" s="19">
        <v>0.2</v>
      </c>
      <c r="D13" s="3">
        <v>25.38</v>
      </c>
      <c r="E13" s="18">
        <v>0.4140625</v>
      </c>
      <c r="I13" s="3">
        <v>1</v>
      </c>
      <c r="J13" s="3">
        <v>1269000000</v>
      </c>
      <c r="K13" s="3" t="s">
        <v>23749</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23750</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23751</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23752</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22907</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23753</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23619</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23754</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23755</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23756</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23757</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23758</v>
      </c>
      <c r="L25" s="3" t="s">
        <v>596</v>
      </c>
      <c r="M25" s="3">
        <v>65537</v>
      </c>
      <c r="N25" s="3">
        <v>33.6</v>
      </c>
      <c r="O25" s="3">
        <v>96.09</v>
      </c>
      <c r="P25" s="3">
        <v>4.6100000000000003</v>
      </c>
      <c r="Q25" s="3">
        <v>8.34</v>
      </c>
    </row>
    <row r="26" spans="1:17" x14ac:dyDescent="0.2">
      <c r="A26" s="3" t="s">
        <v>12357</v>
      </c>
      <c r="B26" s="3" t="s">
        <v>23759</v>
      </c>
      <c r="C26" s="19">
        <v>0.10009999999999999</v>
      </c>
      <c r="D26" s="3">
        <v>29.45</v>
      </c>
      <c r="E26" s="18">
        <v>0.39861111111111108</v>
      </c>
      <c r="I26" s="3">
        <v>1</v>
      </c>
      <c r="J26" s="3">
        <v>1210119730</v>
      </c>
      <c r="K26" s="3" t="s">
        <v>23760</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23761</v>
      </c>
      <c r="L27" s="3" t="s">
        <v>596</v>
      </c>
      <c r="M27" s="3">
        <v>65537</v>
      </c>
      <c r="N27" s="3">
        <v>61.79</v>
      </c>
      <c r="O27" s="3">
        <v>61.52</v>
      </c>
      <c r="P27" s="3">
        <v>6.59</v>
      </c>
      <c r="Q27" s="3">
        <v>1.53</v>
      </c>
    </row>
    <row r="28" spans="1:17" x14ac:dyDescent="0.2">
      <c r="A28" s="3" t="s">
        <v>3799</v>
      </c>
      <c r="B28" s="3" t="s">
        <v>23762</v>
      </c>
      <c r="C28" s="19">
        <v>9.5200000000000007E-2</v>
      </c>
      <c r="D28" s="3">
        <v>0.69</v>
      </c>
      <c r="E28" s="18">
        <v>0.55166666666666664</v>
      </c>
      <c r="I28" s="3">
        <v>1</v>
      </c>
      <c r="J28" s="3">
        <v>356085350</v>
      </c>
      <c r="K28" s="3" t="s">
        <v>23763</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23764</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23765</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23766</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23767</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23768</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23769</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23770</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23771</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23772</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22864</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23773</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23774</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23775</v>
      </c>
      <c r="B45" s="3" t="s">
        <v>23776</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23621</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23696</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23777</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23778</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23631</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23669</v>
      </c>
      <c r="F1" s="3" t="s">
        <v>23608</v>
      </c>
      <c r="G1" s="3" t="s">
        <v>23607</v>
      </c>
      <c r="H1" s="3" t="s">
        <v>23606</v>
      </c>
      <c r="I1" s="3" t="s">
        <v>23670</v>
      </c>
      <c r="J1" s="3" t="s">
        <v>100</v>
      </c>
      <c r="K1" s="3" t="s">
        <v>23671</v>
      </c>
      <c r="L1" s="3" t="s">
        <v>595</v>
      </c>
      <c r="M1" s="3" t="s">
        <v>628</v>
      </c>
      <c r="N1" s="3" t="s">
        <v>624</v>
      </c>
      <c r="O1" s="3" t="s">
        <v>23672</v>
      </c>
      <c r="P1" s="3" t="s">
        <v>23673</v>
      </c>
      <c r="Q1" s="3" t="s">
        <v>23674</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23553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23554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23624</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23625</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23675</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23676</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23677</v>
      </c>
      <c r="L9" s="3" t="s">
        <v>598</v>
      </c>
      <c r="M9" s="3">
        <v>131074</v>
      </c>
      <c r="N9" s="3">
        <v>46.06</v>
      </c>
      <c r="O9" s="3">
        <v>100</v>
      </c>
      <c r="P9" s="3">
        <v>1.42</v>
      </c>
      <c r="Q9" s="3">
        <v>186.09</v>
      </c>
    </row>
    <row r="10" spans="1:17" x14ac:dyDescent="0.2">
      <c r="A10" s="3" t="s">
        <v>2294</v>
      </c>
      <c r="B10" s="3" t="s">
        <v>23631</v>
      </c>
      <c r="C10" s="19">
        <v>0.10009999999999999</v>
      </c>
      <c r="D10" s="3">
        <v>8.1300000000000008</v>
      </c>
      <c r="E10" s="18">
        <v>0.47065972222222219</v>
      </c>
      <c r="I10" s="3">
        <v>2</v>
      </c>
      <c r="J10" s="3">
        <v>1853585700</v>
      </c>
      <c r="K10" s="3" t="s">
        <v>23678</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23679</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23680</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23681</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23552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23682</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23683</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23684</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23685</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23038</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23686</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23687</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23688</v>
      </c>
      <c r="L25" s="3" t="s">
        <v>598</v>
      </c>
      <c r="M25" s="3">
        <v>65537</v>
      </c>
      <c r="N25" s="3">
        <v>5.53</v>
      </c>
      <c r="O25" s="3">
        <v>62.18</v>
      </c>
      <c r="P25" s="3">
        <v>1.83</v>
      </c>
      <c r="Q25" s="3">
        <v>83.71</v>
      </c>
    </row>
    <row r="26" spans="1:17" x14ac:dyDescent="0.2">
      <c r="A26" s="3" t="s">
        <v>23689</v>
      </c>
      <c r="B26" s="3" t="s">
        <v>23690</v>
      </c>
      <c r="C26" s="19">
        <v>0.1</v>
      </c>
      <c r="D26" s="3">
        <v>33.659999999999997</v>
      </c>
      <c r="E26" s="18">
        <v>0.40520833333333334</v>
      </c>
      <c r="I26" s="3">
        <v>1</v>
      </c>
      <c r="J26" s="3">
        <v>936036260</v>
      </c>
      <c r="K26" s="3" t="s">
        <v>23691</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23692</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23693</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23694</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23695</v>
      </c>
      <c r="L30" s="3" t="s">
        <v>596</v>
      </c>
      <c r="M30" s="3">
        <v>65537</v>
      </c>
      <c r="N30" s="3">
        <v>51.42</v>
      </c>
      <c r="O30" s="3">
        <v>75.67</v>
      </c>
      <c r="P30" s="3">
        <v>4.18</v>
      </c>
      <c r="Q30" s="3">
        <v>18.12</v>
      </c>
    </row>
    <row r="31" spans="1:17" x14ac:dyDescent="0.2">
      <c r="A31" s="3" t="s">
        <v>9146</v>
      </c>
      <c r="B31" s="3" t="s">
        <v>23696</v>
      </c>
      <c r="C31" s="19">
        <v>0.1053</v>
      </c>
      <c r="D31" s="3">
        <v>0.63</v>
      </c>
      <c r="E31" s="18">
        <v>0.47118055555555555</v>
      </c>
      <c r="I31" s="3">
        <v>1</v>
      </c>
      <c r="J31" s="3">
        <v>235785830</v>
      </c>
      <c r="K31" s="3" t="s">
        <v>23697</v>
      </c>
      <c r="L31" s="3" t="s">
        <v>596</v>
      </c>
      <c r="M31" s="3">
        <v>65537</v>
      </c>
      <c r="N31" s="3">
        <v>6.03</v>
      </c>
      <c r="O31" s="3">
        <v>16.93</v>
      </c>
      <c r="P31" s="3">
        <v>3.05</v>
      </c>
      <c r="Q31" s="3">
        <v>12.21</v>
      </c>
    </row>
    <row r="32" spans="1:17" x14ac:dyDescent="0.2">
      <c r="A32" s="3" t="s">
        <v>23698</v>
      </c>
      <c r="B32" s="3" t="s">
        <v>23699</v>
      </c>
      <c r="C32" s="19">
        <v>0.19989999999999999</v>
      </c>
      <c r="D32" s="3">
        <v>31.75</v>
      </c>
      <c r="E32" s="18">
        <v>0.55243055555555554</v>
      </c>
      <c r="I32" s="3">
        <v>1</v>
      </c>
      <c r="J32" s="3">
        <v>2089014000</v>
      </c>
      <c r="K32" s="3" t="s">
        <v>23700</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23701</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23702</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23703</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23208</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23704</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23705</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23706</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23707</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23708</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23709</v>
      </c>
      <c r="L45" s="3" t="s">
        <v>596</v>
      </c>
      <c r="M45" s="3">
        <v>65537</v>
      </c>
      <c r="N45" s="3">
        <v>1.1499999999999999</v>
      </c>
      <c r="O45" s="3">
        <v>100</v>
      </c>
      <c r="P45" s="3">
        <v>13.06</v>
      </c>
      <c r="Q45" s="3">
        <v>2.38</v>
      </c>
    </row>
    <row r="46" spans="1:17" x14ac:dyDescent="0.2">
      <c r="A46" s="3" t="s">
        <v>23710</v>
      </c>
      <c r="B46" s="3" t="s">
        <v>23711</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23621</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23712</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23375</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23167</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23608</v>
      </c>
      <c r="F1" s="3" t="s">
        <v>23607</v>
      </c>
      <c r="G1" s="3" t="s">
        <v>23606</v>
      </c>
      <c r="H1" s="3" t="s">
        <v>23609</v>
      </c>
      <c r="I1" s="3" t="s">
        <v>23610</v>
      </c>
      <c r="J1" s="3" t="s">
        <v>100</v>
      </c>
      <c r="K1" s="3" t="s">
        <v>23611</v>
      </c>
      <c r="L1" s="3" t="s">
        <v>595</v>
      </c>
      <c r="M1" s="3" t="s">
        <v>628</v>
      </c>
      <c r="N1" s="3" t="s">
        <v>624</v>
      </c>
      <c r="O1" s="3" t="s">
        <v>23612</v>
      </c>
      <c r="P1" s="3" t="s">
        <v>23613</v>
      </c>
      <c r="Q1" s="3" t="s">
        <v>23614</v>
      </c>
    </row>
    <row r="2" spans="1:17" x14ac:dyDescent="0.2">
      <c r="A2" s="3" t="s">
        <v>9674</v>
      </c>
      <c r="B2" s="3" t="s">
        <v>9675</v>
      </c>
      <c r="C2" s="19">
        <v>9.9900000000000003E-2</v>
      </c>
      <c r="D2" s="3">
        <v>17.73</v>
      </c>
      <c r="H2" s="18">
        <v>0.62121527777777774</v>
      </c>
      <c r="I2" s="3">
        <v>5</v>
      </c>
      <c r="J2" s="3">
        <v>1268652420</v>
      </c>
      <c r="K2" s="3" t="s">
        <v>23369</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23551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23553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23554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23502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23509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23559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23560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23427</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23615</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23616</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23617</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23618</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23619</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23620</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23212</v>
      </c>
      <c r="C20" s="19">
        <v>9.9900000000000003E-2</v>
      </c>
      <c r="D20" s="3">
        <v>7.38</v>
      </c>
      <c r="H20" s="18">
        <v>0.43767361111111108</v>
      </c>
      <c r="I20" s="3">
        <v>1</v>
      </c>
      <c r="J20" s="3">
        <v>6623876100</v>
      </c>
      <c r="K20" s="3" t="s">
        <v>23314</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23621</v>
      </c>
      <c r="C22" s="19">
        <v>0.10050000000000001</v>
      </c>
      <c r="D22" s="3">
        <v>4.5999999999999996</v>
      </c>
      <c r="H22" s="18">
        <v>0.39687500000000003</v>
      </c>
      <c r="I22" s="3">
        <v>1</v>
      </c>
      <c r="J22" s="3">
        <v>3266582800</v>
      </c>
      <c r="K22" s="3" t="s">
        <v>23622</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23623</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23624</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23080</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23625</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23261</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23429</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23626</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23627</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23628</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23629</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23630</v>
      </c>
      <c r="L41" s="3" t="s">
        <v>596</v>
      </c>
      <c r="M41" s="3">
        <v>65537</v>
      </c>
      <c r="N41" s="3">
        <v>57.24</v>
      </c>
      <c r="O41" s="3">
        <v>22.57</v>
      </c>
      <c r="P41" s="3">
        <v>2.1</v>
      </c>
      <c r="Q41" s="3">
        <v>7.66</v>
      </c>
    </row>
    <row r="42" spans="1:17" x14ac:dyDescent="0.2">
      <c r="A42" s="3" t="s">
        <v>2294</v>
      </c>
      <c r="B42" s="3" t="s">
        <v>23631</v>
      </c>
      <c r="C42" s="19">
        <v>9.9699999999999997E-2</v>
      </c>
      <c r="D42" s="3">
        <v>7.39</v>
      </c>
      <c r="H42" s="18">
        <v>0.3977430555555555</v>
      </c>
      <c r="I42" s="3">
        <v>1</v>
      </c>
      <c r="J42" s="3">
        <v>1684870700</v>
      </c>
      <c r="K42" s="3" t="s">
        <v>23632</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23633</v>
      </c>
      <c r="B51" s="3" t="s">
        <v>23634</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23635</v>
      </c>
      <c r="B53" s="3" t="s">
        <v>23636</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23608</v>
      </c>
      <c r="F1" s="3" t="s">
        <v>23607</v>
      </c>
      <c r="G1" s="3" t="s">
        <v>23606</v>
      </c>
      <c r="H1" s="3" t="s">
        <v>23605</v>
      </c>
      <c r="I1" s="3" t="s">
        <v>100</v>
      </c>
      <c r="J1" s="3" t="s">
        <v>23545</v>
      </c>
      <c r="K1" s="3" t="s">
        <v>23546</v>
      </c>
      <c r="L1" s="3" t="s">
        <v>595</v>
      </c>
      <c r="M1" s="3" t="s">
        <v>628</v>
      </c>
      <c r="N1" s="3" t="s">
        <v>624</v>
      </c>
      <c r="O1" s="3" t="s">
        <v>23547</v>
      </c>
      <c r="P1" s="3" t="s">
        <v>23548</v>
      </c>
      <c r="Q1" s="3" t="s">
        <v>23549</v>
      </c>
      <c r="R1" s="3" t="s">
        <v>23550</v>
      </c>
    </row>
    <row r="2" spans="1:18" x14ac:dyDescent="0.2">
      <c r="A2" s="3" t="s">
        <v>9982</v>
      </c>
      <c r="B2" s="3" t="s">
        <v>9983</v>
      </c>
      <c r="C2" s="19">
        <v>0.10009999999999999</v>
      </c>
      <c r="D2" s="3">
        <v>23.73</v>
      </c>
      <c r="H2" s="3">
        <v>-3.03</v>
      </c>
      <c r="I2" s="3">
        <v>4862732600</v>
      </c>
      <c r="J2" s="3">
        <v>7</v>
      </c>
      <c r="K2" s="3" t="s">
        <v>23208</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23369</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23551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22907</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23552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23553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23554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23502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23507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23509</v>
      </c>
      <c r="L13" s="3" t="s">
        <v>597</v>
      </c>
      <c r="M13" s="3">
        <v>131074</v>
      </c>
      <c r="N13" s="3">
        <v>64</v>
      </c>
      <c r="O13" s="3">
        <v>100</v>
      </c>
      <c r="P13" s="18">
        <v>0.43490740740740735</v>
      </c>
      <c r="Q13" s="3">
        <v>12.91</v>
      </c>
      <c r="R13" s="3">
        <v>5.52</v>
      </c>
    </row>
    <row r="14" spans="1:18" x14ac:dyDescent="0.2">
      <c r="A14" s="3" t="s">
        <v>23555</v>
      </c>
      <c r="B14" s="3" t="s">
        <v>23556</v>
      </c>
      <c r="C14" s="19">
        <v>0.2001</v>
      </c>
      <c r="D14" s="3">
        <v>70.239999999999995</v>
      </c>
      <c r="H14" s="3">
        <v>4.24</v>
      </c>
      <c r="I14" s="3">
        <v>1360665900</v>
      </c>
      <c r="J14" s="3">
        <v>1</v>
      </c>
      <c r="K14" s="3" t="s">
        <v>23557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23558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23559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23560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23561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23562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23196</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23563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23564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23565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23427</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23197</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23315</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23097</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23101</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23167</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23479</v>
      </c>
      <c r="J1" s="3" t="s">
        <v>23480</v>
      </c>
      <c r="K1" s="3" t="s">
        <v>595</v>
      </c>
      <c r="L1" s="3" t="s">
        <v>628</v>
      </c>
      <c r="M1" s="3" t="s">
        <v>624</v>
      </c>
      <c r="N1" s="3" t="s">
        <v>23481</v>
      </c>
      <c r="O1" s="3" t="s">
        <v>23482</v>
      </c>
      <c r="P1" s="3" t="s">
        <v>23483</v>
      </c>
      <c r="Q1" s="3" t="s">
        <v>23484</v>
      </c>
    </row>
    <row r="2" spans="1:17" x14ac:dyDescent="0.2">
      <c r="A2" s="3" t="s">
        <v>8519</v>
      </c>
      <c r="B2" s="3" t="s">
        <v>8520</v>
      </c>
      <c r="C2" s="19">
        <v>0.10009999999999999</v>
      </c>
      <c r="D2" s="3">
        <v>26.16</v>
      </c>
      <c r="H2" s="3">
        <v>6222085700</v>
      </c>
      <c r="I2" s="3">
        <v>9</v>
      </c>
      <c r="J2" s="3" t="s">
        <v>23044</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23208</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23369</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23413</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23417</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23485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23486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23487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23488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23489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23490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22907</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23491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23492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23493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23494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23495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23496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23497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23205</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23498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23499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23500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23501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23502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23503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23504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23505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23506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23507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23508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23509</v>
      </c>
      <c r="K46" s="3" t="s">
        <v>598</v>
      </c>
      <c r="L46" s="3">
        <v>65537</v>
      </c>
      <c r="M46" s="3">
        <v>64</v>
      </c>
      <c r="N46" s="3">
        <v>100</v>
      </c>
      <c r="O46" s="18">
        <v>0.39583333333333331</v>
      </c>
      <c r="P46" s="3">
        <v>2.04</v>
      </c>
      <c r="Q46" s="3">
        <v>125.97</v>
      </c>
    </row>
    <row r="47" spans="1:17" x14ac:dyDescent="0.2">
      <c r="A47" s="3" t="s">
        <v>4611</v>
      </c>
      <c r="B47" s="3" t="s">
        <v>23210</v>
      </c>
      <c r="C47" s="19">
        <v>0.05</v>
      </c>
      <c r="D47" s="3">
        <v>17</v>
      </c>
      <c r="H47" s="3">
        <v>2890000000</v>
      </c>
      <c r="I47" s="3">
        <v>1</v>
      </c>
      <c r="J47" s="3" t="s">
        <v>23262</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23510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23102</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23167</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23402</v>
      </c>
      <c r="G1" s="3" t="s">
        <v>23403</v>
      </c>
      <c r="H1" s="3" t="s">
        <v>595</v>
      </c>
      <c r="I1" s="3" t="s">
        <v>628</v>
      </c>
      <c r="J1" s="3" t="s">
        <v>624</v>
      </c>
      <c r="K1" s="3" t="s">
        <v>23404</v>
      </c>
      <c r="L1" s="3" t="s">
        <v>23405</v>
      </c>
      <c r="M1" s="3" t="s">
        <v>23406</v>
      </c>
      <c r="N1" s="3" t="s">
        <v>23407</v>
      </c>
    </row>
    <row r="2" spans="1:14" x14ac:dyDescent="0.2">
      <c r="A2" s="3" t="s">
        <v>10930</v>
      </c>
      <c r="B2" s="3" t="s">
        <v>10931</v>
      </c>
      <c r="C2" s="19">
        <v>0.1</v>
      </c>
      <c r="D2" s="3">
        <v>37.409999999999997</v>
      </c>
      <c r="E2" s="3">
        <v>4530351000</v>
      </c>
      <c r="F2" s="3">
        <v>5</v>
      </c>
      <c r="G2" s="3" t="s">
        <v>23261</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23208</v>
      </c>
      <c r="H3" s="3" t="s">
        <v>598</v>
      </c>
      <c r="I3" s="3">
        <v>327685</v>
      </c>
      <c r="J3" s="3">
        <v>72.16</v>
      </c>
      <c r="K3" s="3">
        <v>100</v>
      </c>
      <c r="L3" s="18">
        <v>0.39583333333333331</v>
      </c>
      <c r="M3" s="3">
        <v>2.27</v>
      </c>
      <c r="N3" s="3">
        <v>104.27</v>
      </c>
    </row>
    <row r="4" spans="1:14" x14ac:dyDescent="0.2">
      <c r="A4" s="3" t="s">
        <v>4666</v>
      </c>
      <c r="B4" s="3" t="s">
        <v>23212</v>
      </c>
      <c r="C4" s="19">
        <v>0.10059999999999999</v>
      </c>
      <c r="D4" s="3">
        <v>7.88</v>
      </c>
      <c r="E4" s="3">
        <v>7072648200</v>
      </c>
      <c r="F4" s="3">
        <v>4</v>
      </c>
      <c r="G4" s="3" t="s">
        <v>23314</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23101</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23317</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23088</v>
      </c>
      <c r="H7" s="3" t="s">
        <v>596</v>
      </c>
      <c r="I7" s="3">
        <v>196611</v>
      </c>
      <c r="J7" s="3">
        <v>40.840000000000003</v>
      </c>
      <c r="K7" s="3">
        <v>100</v>
      </c>
      <c r="L7" s="18">
        <v>0.59821759259259266</v>
      </c>
      <c r="M7" s="3">
        <v>27.31</v>
      </c>
      <c r="N7" s="3">
        <v>2.83</v>
      </c>
    </row>
    <row r="8" spans="1:14" x14ac:dyDescent="0.2">
      <c r="A8" s="3" t="s">
        <v>4564</v>
      </c>
      <c r="B8" s="3" t="s">
        <v>23367</v>
      </c>
      <c r="C8" s="19">
        <v>9.98E-2</v>
      </c>
      <c r="D8" s="3">
        <v>8.82</v>
      </c>
      <c r="E8" s="3">
        <v>14825679000</v>
      </c>
      <c r="F8" s="3">
        <v>2</v>
      </c>
      <c r="G8" s="3" t="s">
        <v>23368</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23369</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23408</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23167</v>
      </c>
      <c r="C12" s="19">
        <v>0.1002</v>
      </c>
      <c r="D12" s="3">
        <v>6.37</v>
      </c>
      <c r="E12" s="3">
        <v>2577299500</v>
      </c>
      <c r="F12" s="3">
        <v>2</v>
      </c>
      <c r="G12" s="3" t="s">
        <v>23371</v>
      </c>
      <c r="H12" s="3" t="s">
        <v>596</v>
      </c>
      <c r="I12" s="3">
        <v>131074</v>
      </c>
      <c r="J12" s="3">
        <v>38.76</v>
      </c>
      <c r="K12" s="3">
        <v>100</v>
      </c>
      <c r="L12" s="18">
        <v>0.40190972222222227</v>
      </c>
      <c r="M12" s="3">
        <v>9.48</v>
      </c>
      <c r="N12" s="3">
        <v>29.05</v>
      </c>
    </row>
    <row r="13" spans="1:14" x14ac:dyDescent="0.2">
      <c r="A13" s="3" t="s">
        <v>23137</v>
      </c>
      <c r="B13" s="3" t="s">
        <v>23138</v>
      </c>
      <c r="C13" s="19">
        <v>0.2</v>
      </c>
      <c r="D13" s="3">
        <v>66.97</v>
      </c>
      <c r="E13" s="3">
        <v>1800924800</v>
      </c>
      <c r="F13" s="3">
        <v>1</v>
      </c>
      <c r="G13" s="3" t="s">
        <v>23409</v>
      </c>
      <c r="H13" s="3" t="s">
        <v>596</v>
      </c>
      <c r="I13" s="3">
        <v>327686</v>
      </c>
      <c r="J13" s="3">
        <v>4.3499999999999996</v>
      </c>
      <c r="K13" s="3">
        <v>100</v>
      </c>
      <c r="L13" s="18">
        <v>0.60811342592592588</v>
      </c>
      <c r="M13" s="3">
        <v>55.79</v>
      </c>
      <c r="N13" s="3">
        <v>2.4300000000000002</v>
      </c>
    </row>
    <row r="14" spans="1:14" x14ac:dyDescent="0.2">
      <c r="A14" s="3" t="s">
        <v>23410</v>
      </c>
      <c r="B14" s="3" t="s">
        <v>23411</v>
      </c>
      <c r="C14" s="19">
        <v>0.2</v>
      </c>
      <c r="D14" s="3">
        <v>15.84</v>
      </c>
      <c r="E14" s="3">
        <v>818452800</v>
      </c>
      <c r="F14" s="3">
        <v>1</v>
      </c>
      <c r="G14" s="3" t="s">
        <v>23412</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23413</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23414</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23415</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23416</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23417</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23418</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23419</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23420</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23421</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22796</v>
      </c>
      <c r="H24" s="3" t="s">
        <v>596</v>
      </c>
      <c r="I24" s="3">
        <v>65537</v>
      </c>
      <c r="J24" s="3">
        <v>26.52</v>
      </c>
      <c r="K24" s="3">
        <v>99.97</v>
      </c>
      <c r="L24" s="18">
        <v>0.47006944444444443</v>
      </c>
      <c r="M24" s="3">
        <v>12.11</v>
      </c>
      <c r="N24" s="3">
        <v>4.88</v>
      </c>
    </row>
    <row r="25" spans="1:14" x14ac:dyDescent="0.2">
      <c r="A25" s="3" t="s">
        <v>6673</v>
      </c>
      <c r="B25" s="3" t="s">
        <v>23422</v>
      </c>
      <c r="C25" s="19">
        <v>9.9599999999999994E-2</v>
      </c>
      <c r="D25" s="3">
        <v>4.97</v>
      </c>
      <c r="E25" s="3">
        <v>4616406800</v>
      </c>
      <c r="F25" s="3">
        <v>1</v>
      </c>
      <c r="G25" s="3" t="s">
        <v>23423</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23424</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23425</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23426</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23426</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23427</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23428</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23429</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23430</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23431</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23162</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23432</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23433</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23434</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23435</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23436</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23100</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23210</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23347</v>
      </c>
      <c r="G1" s="3" t="s">
        <v>23348</v>
      </c>
      <c r="H1" s="3" t="s">
        <v>595</v>
      </c>
      <c r="I1" s="3" t="s">
        <v>628</v>
      </c>
      <c r="J1" s="3" t="s">
        <v>624</v>
      </c>
      <c r="K1" s="3" t="s">
        <v>23349</v>
      </c>
      <c r="L1" s="3" t="s">
        <v>23350</v>
      </c>
      <c r="M1" s="3" t="s">
        <v>23351</v>
      </c>
      <c r="N1" s="3" t="s">
        <v>23352</v>
      </c>
    </row>
    <row r="2" spans="1:14" x14ac:dyDescent="0.2">
      <c r="A2" s="3" t="s">
        <v>10930</v>
      </c>
      <c r="B2" s="3" t="s">
        <v>10931</v>
      </c>
      <c r="C2" s="19">
        <v>9.9900000000000003E-2</v>
      </c>
      <c r="D2" s="3">
        <v>34.01</v>
      </c>
      <c r="E2" s="3">
        <v>4118611000</v>
      </c>
      <c r="F2" s="3">
        <v>4</v>
      </c>
      <c r="G2" s="3" t="s">
        <v>23261</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23208</v>
      </c>
      <c r="H3" s="3" t="s">
        <v>598</v>
      </c>
      <c r="I3" s="3">
        <v>262148</v>
      </c>
      <c r="J3" s="3">
        <v>72.16</v>
      </c>
      <c r="K3" s="3">
        <v>100</v>
      </c>
      <c r="L3" s="18">
        <v>0.39583333333333331</v>
      </c>
      <c r="M3" s="3">
        <v>0.92</v>
      </c>
      <c r="N3" s="3">
        <v>374.37</v>
      </c>
    </row>
    <row r="4" spans="1:14" x14ac:dyDescent="0.2">
      <c r="A4" s="3" t="s">
        <v>4666</v>
      </c>
      <c r="B4" s="3" t="s">
        <v>23212</v>
      </c>
      <c r="C4" s="19">
        <v>9.98E-2</v>
      </c>
      <c r="D4" s="3">
        <v>7.16</v>
      </c>
      <c r="E4" s="3">
        <v>6426416400</v>
      </c>
      <c r="F4" s="3">
        <v>3</v>
      </c>
      <c r="G4" s="3" t="s">
        <v>23314</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23101</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23317</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23088</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23353</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23354</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23355</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23356</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23357</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23358</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23359</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23360</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23361</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22908</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23362</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23038</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23363</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23364</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23273</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23365</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23366</v>
      </c>
      <c r="H32" s="3" t="s">
        <v>596</v>
      </c>
      <c r="I32" s="3">
        <v>65537</v>
      </c>
      <c r="J32" s="3">
        <v>53.91</v>
      </c>
      <c r="K32" s="3">
        <v>51.17</v>
      </c>
      <c r="L32" s="18">
        <v>0.45991898148148147</v>
      </c>
      <c r="M32" s="3">
        <v>4.09</v>
      </c>
      <c r="N32" s="3">
        <v>12.37</v>
      </c>
    </row>
    <row r="33" spans="1:14" x14ac:dyDescent="0.2">
      <c r="A33" s="3" t="s">
        <v>4564</v>
      </c>
      <c r="B33" s="3" t="s">
        <v>23367</v>
      </c>
      <c r="C33" s="19">
        <v>0.10009999999999999</v>
      </c>
      <c r="D33" s="3">
        <v>8.02</v>
      </c>
      <c r="E33" s="3">
        <v>13480946000</v>
      </c>
      <c r="F33" s="3">
        <v>1</v>
      </c>
      <c r="G33" s="3" t="s">
        <v>23368</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23369</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23279</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23370</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23197</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23167</v>
      </c>
      <c r="C41" s="19">
        <v>0.1008</v>
      </c>
      <c r="D41" s="3">
        <v>5.79</v>
      </c>
      <c r="E41" s="3">
        <v>2342631700</v>
      </c>
      <c r="F41" s="3">
        <v>1</v>
      </c>
      <c r="G41" s="3" t="s">
        <v>23371</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23372</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23373</v>
      </c>
      <c r="B57" s="3" t="s">
        <v>23374</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23375</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23308</v>
      </c>
      <c r="G1" s="3" t="s">
        <v>23309</v>
      </c>
      <c r="H1" s="3" t="s">
        <v>595</v>
      </c>
      <c r="I1" s="3" t="s">
        <v>628</v>
      </c>
      <c r="J1" s="3" t="s">
        <v>624</v>
      </c>
      <c r="K1" s="3" t="s">
        <v>23310</v>
      </c>
      <c r="L1" s="3" t="s">
        <v>23311</v>
      </c>
      <c r="M1" s="3" t="s">
        <v>23312</v>
      </c>
      <c r="N1" s="3" t="s">
        <v>23313</v>
      </c>
    </row>
    <row r="2" spans="1:14" x14ac:dyDescent="0.2">
      <c r="A2" s="3" t="s">
        <v>23137</v>
      </c>
      <c r="B2" s="3" t="s">
        <v>23138</v>
      </c>
      <c r="C2" s="19">
        <v>0.2001</v>
      </c>
      <c r="D2" s="3">
        <v>47.62</v>
      </c>
      <c r="E2" s="3">
        <v>1280573940</v>
      </c>
      <c r="F2" s="3">
        <v>4</v>
      </c>
      <c r="G2" s="3" t="s">
        <v>23139</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23261</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23208</v>
      </c>
      <c r="H4" s="3" t="s">
        <v>596</v>
      </c>
      <c r="I4" s="3">
        <v>196611</v>
      </c>
      <c r="J4" s="3">
        <v>72.16</v>
      </c>
      <c r="K4" s="3">
        <v>100</v>
      </c>
      <c r="L4" s="18">
        <v>0.39652777777777781</v>
      </c>
      <c r="M4" s="3">
        <v>4.6100000000000003</v>
      </c>
      <c r="N4" s="3">
        <v>55.29</v>
      </c>
    </row>
    <row r="5" spans="1:14" x14ac:dyDescent="0.2">
      <c r="A5" s="3" t="s">
        <v>4666</v>
      </c>
      <c r="B5" s="3" t="s">
        <v>23212</v>
      </c>
      <c r="C5" s="19">
        <v>9.9699999999999997E-2</v>
      </c>
      <c r="D5" s="3">
        <v>6.51</v>
      </c>
      <c r="E5" s="3">
        <v>5843012700</v>
      </c>
      <c r="F5" s="3">
        <v>2</v>
      </c>
      <c r="G5" s="3" t="s">
        <v>23314</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23315</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23097</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23101</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23316</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23317</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23318</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23319</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23320</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23088</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23321</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23322</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23323</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23324</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23325</v>
      </c>
      <c r="B23" s="3" t="s">
        <v>23326</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23210</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23255</v>
      </c>
      <c r="G1" s="3" t="s">
        <v>23256</v>
      </c>
      <c r="H1" s="3" t="s">
        <v>595</v>
      </c>
      <c r="I1" s="3" t="s">
        <v>628</v>
      </c>
      <c r="J1" s="3" t="s">
        <v>624</v>
      </c>
      <c r="K1" s="3" t="s">
        <v>23257</v>
      </c>
      <c r="L1" s="3" t="s">
        <v>23258</v>
      </c>
      <c r="M1" s="3" t="s">
        <v>23259</v>
      </c>
      <c r="N1" s="3" t="s">
        <v>23260</v>
      </c>
    </row>
    <row r="2" spans="1:14" x14ac:dyDescent="0.2">
      <c r="A2" s="3" t="s">
        <v>23137</v>
      </c>
      <c r="B2" s="3" t="s">
        <v>23138</v>
      </c>
      <c r="C2" s="19">
        <v>0.19989999999999999</v>
      </c>
      <c r="D2" s="3">
        <v>39.68</v>
      </c>
      <c r="E2" s="3">
        <v>1067055320</v>
      </c>
      <c r="F2" s="3">
        <v>3</v>
      </c>
      <c r="G2" s="3" t="s">
        <v>23139</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23197</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23261</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23208</v>
      </c>
      <c r="H5" s="3" t="s">
        <v>598</v>
      </c>
      <c r="I5" s="3">
        <v>131074</v>
      </c>
      <c r="J5" s="3">
        <v>72.16</v>
      </c>
      <c r="K5" s="3">
        <v>100</v>
      </c>
      <c r="L5" s="18">
        <v>0.39583333333333331</v>
      </c>
      <c r="M5" s="3">
        <v>2.67</v>
      </c>
      <c r="N5" s="3">
        <v>91.17</v>
      </c>
    </row>
    <row r="6" spans="1:14" x14ac:dyDescent="0.2">
      <c r="A6" s="3" t="s">
        <v>4611</v>
      </c>
      <c r="B6" s="3" t="s">
        <v>23210</v>
      </c>
      <c r="C6" s="19">
        <v>4.9700000000000001E-2</v>
      </c>
      <c r="D6" s="3">
        <v>16.46</v>
      </c>
      <c r="E6" s="3">
        <v>2798200000</v>
      </c>
      <c r="F6" s="3">
        <v>2</v>
      </c>
      <c r="G6" s="3" t="s">
        <v>23262</v>
      </c>
      <c r="H6" s="3" t="s">
        <v>596</v>
      </c>
      <c r="I6" s="3">
        <v>131074</v>
      </c>
      <c r="J6" s="3">
        <v>0.63</v>
      </c>
      <c r="K6" s="3">
        <v>100</v>
      </c>
      <c r="L6" s="18">
        <v>0.42638888888888887</v>
      </c>
      <c r="M6" s="3">
        <v>2.27</v>
      </c>
      <c r="N6" s="3">
        <v>14.51</v>
      </c>
    </row>
    <row r="7" spans="1:14" x14ac:dyDescent="0.2">
      <c r="A7" s="3" t="s">
        <v>23263</v>
      </c>
      <c r="B7" s="3" t="s">
        <v>23264</v>
      </c>
      <c r="C7" s="19">
        <v>0.20019999999999999</v>
      </c>
      <c r="D7" s="3">
        <v>29.44</v>
      </c>
      <c r="E7" s="3">
        <v>856232960</v>
      </c>
      <c r="F7" s="3">
        <v>1</v>
      </c>
      <c r="G7" s="3" t="s">
        <v>23265</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23035</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23266</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23267</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23146</v>
      </c>
      <c r="H12" s="3" t="s">
        <v>596</v>
      </c>
      <c r="I12" s="3">
        <v>131075</v>
      </c>
      <c r="J12" s="3">
        <v>52.37</v>
      </c>
      <c r="K12" s="3">
        <v>96.12</v>
      </c>
      <c r="L12" s="18">
        <v>0.57837962962962963</v>
      </c>
      <c r="M12" s="3">
        <v>16.649999999999999</v>
      </c>
      <c r="N12" s="3">
        <v>12.46</v>
      </c>
    </row>
    <row r="13" spans="1:14" x14ac:dyDescent="0.2">
      <c r="A13" s="3" t="s">
        <v>486</v>
      </c>
      <c r="B13" s="3" t="s">
        <v>22970</v>
      </c>
      <c r="C13" s="19">
        <v>0.1</v>
      </c>
      <c r="D13" s="3">
        <v>11</v>
      </c>
      <c r="E13" s="3">
        <v>2216530400</v>
      </c>
      <c r="F13" s="3">
        <v>1</v>
      </c>
      <c r="G13" s="3" t="s">
        <v>23268</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23269</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23270</v>
      </c>
      <c r="H15" s="3" t="s">
        <v>596</v>
      </c>
      <c r="I15" s="3">
        <v>65537</v>
      </c>
      <c r="J15" s="3">
        <v>26.53</v>
      </c>
      <c r="K15" s="3">
        <v>48.6</v>
      </c>
      <c r="L15" s="18">
        <v>0.4782986111111111</v>
      </c>
      <c r="M15" s="3">
        <v>10.119999999999999</v>
      </c>
      <c r="N15" s="3">
        <v>4.8</v>
      </c>
    </row>
    <row r="16" spans="1:14" x14ac:dyDescent="0.2">
      <c r="A16" s="3" t="s">
        <v>4666</v>
      </c>
      <c r="B16" s="3" t="s">
        <v>23212</v>
      </c>
      <c r="C16" s="19">
        <v>0.1004</v>
      </c>
      <c r="D16" s="3">
        <v>5.92</v>
      </c>
      <c r="E16" s="3">
        <v>5313461600</v>
      </c>
      <c r="F16" s="3">
        <v>1</v>
      </c>
      <c r="G16" s="3" t="s">
        <v>23271</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23272</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23273</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23274</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23090</v>
      </c>
      <c r="B21" s="3" t="s">
        <v>23091</v>
      </c>
      <c r="C21" s="19">
        <v>0.1</v>
      </c>
      <c r="D21" s="3">
        <v>39.72</v>
      </c>
      <c r="E21" s="3">
        <v>1675367600</v>
      </c>
      <c r="F21" s="3">
        <v>1</v>
      </c>
      <c r="G21" s="3" t="s">
        <v>23092</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23275</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23276</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23277</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23278</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23279</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23280</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23281</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23282</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23097</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23283</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23101</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23190</v>
      </c>
      <c r="G1" s="3" t="s">
        <v>23191</v>
      </c>
      <c r="H1" s="3" t="s">
        <v>595</v>
      </c>
      <c r="I1" s="3" t="s">
        <v>628</v>
      </c>
      <c r="J1" s="3" t="s">
        <v>624</v>
      </c>
      <c r="K1" s="3" t="s">
        <v>23192</v>
      </c>
      <c r="L1" s="3" t="s">
        <v>23193</v>
      </c>
      <c r="M1" s="3" t="s">
        <v>23194</v>
      </c>
      <c r="N1" s="3" t="s">
        <v>23195</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23137</v>
      </c>
      <c r="B3" s="3" t="s">
        <v>23138</v>
      </c>
      <c r="C3" s="19">
        <v>0.19989999999999999</v>
      </c>
      <c r="D3" s="3">
        <v>33.07</v>
      </c>
      <c r="E3" s="3">
        <v>889302400</v>
      </c>
      <c r="F3" s="3">
        <v>2</v>
      </c>
      <c r="G3" s="3" t="s">
        <v>23139</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23147</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23196</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23197</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23198</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22908</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23199</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23200</v>
      </c>
      <c r="H12" s="3" t="s">
        <v>596</v>
      </c>
      <c r="I12" s="3">
        <v>65537</v>
      </c>
      <c r="J12" s="3">
        <v>37.17</v>
      </c>
      <c r="K12" s="3">
        <v>36.94</v>
      </c>
      <c r="L12" s="18">
        <v>0.44253472222222223</v>
      </c>
      <c r="M12" s="3">
        <v>5.69</v>
      </c>
      <c r="N12" s="3">
        <v>10.37</v>
      </c>
    </row>
    <row r="13" spans="1:14" x14ac:dyDescent="0.2">
      <c r="A13" s="3" t="s">
        <v>2340</v>
      </c>
      <c r="B13" s="3" t="s">
        <v>23201</v>
      </c>
      <c r="C13" s="19">
        <v>0.10059999999999999</v>
      </c>
      <c r="D13" s="3">
        <v>7.22</v>
      </c>
      <c r="E13" s="3">
        <v>7103524900</v>
      </c>
      <c r="F13" s="3">
        <v>1</v>
      </c>
      <c r="G13" s="3" t="s">
        <v>23202</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23203</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23038</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23204</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23205</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23206</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23207</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23208</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23209</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23210</v>
      </c>
      <c r="C27" s="19">
        <v>5.0200000000000002E-2</v>
      </c>
      <c r="D27" s="3">
        <v>15.68</v>
      </c>
      <c r="E27" s="3">
        <v>2665600000</v>
      </c>
      <c r="F27" s="3">
        <v>1</v>
      </c>
      <c r="G27" s="3" t="s">
        <v>23211</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23212</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23090</v>
      </c>
      <c r="B33" s="3" t="s">
        <v>23091</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23213</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23130</v>
      </c>
      <c r="G1" s="3" t="s">
        <v>23131</v>
      </c>
      <c r="H1" s="3" t="s">
        <v>595</v>
      </c>
      <c r="I1" s="3" t="s">
        <v>628</v>
      </c>
      <c r="J1" s="3" t="s">
        <v>624</v>
      </c>
      <c r="K1" s="3" t="s">
        <v>23132</v>
      </c>
      <c r="L1" s="3" t="s">
        <v>23133</v>
      </c>
      <c r="M1" s="3" t="s">
        <v>23134</v>
      </c>
      <c r="N1" s="3" t="s">
        <v>23135</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23136</v>
      </c>
      <c r="H5" s="3" t="s">
        <v>596</v>
      </c>
      <c r="I5" s="3">
        <v>131074</v>
      </c>
      <c r="J5" s="3">
        <v>67.209999999999994</v>
      </c>
      <c r="K5" s="3">
        <v>100</v>
      </c>
      <c r="L5" s="18">
        <v>0.61104166666666659</v>
      </c>
      <c r="M5" s="3">
        <v>8.61</v>
      </c>
      <c r="N5" s="3">
        <v>0.53</v>
      </c>
    </row>
    <row r="6" spans="1:14" x14ac:dyDescent="0.2">
      <c r="A6" s="3" t="s">
        <v>23137</v>
      </c>
      <c r="B6" s="3" t="s">
        <v>23138</v>
      </c>
      <c r="C6" s="19">
        <v>0.19980000000000001</v>
      </c>
      <c r="D6" s="3">
        <v>27.56</v>
      </c>
      <c r="E6" s="3">
        <v>741130150</v>
      </c>
      <c r="F6" s="3">
        <v>1</v>
      </c>
      <c r="G6" s="3" t="s">
        <v>23139</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23140</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23141</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23142</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23143</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23144</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23145</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23146</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23147</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23148</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23149</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23150</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23151</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23152</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23153</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23154</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23155</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23156</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23157</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23158</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23159</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23160</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23161</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23162</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23163</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23164</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23045</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23165</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23166</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23167</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23028</v>
      </c>
      <c r="G1" s="3" t="s">
        <v>23029</v>
      </c>
      <c r="H1" s="3" t="s">
        <v>595</v>
      </c>
      <c r="I1" s="3" t="s">
        <v>628</v>
      </c>
      <c r="J1" s="3" t="s">
        <v>624</v>
      </c>
      <c r="K1" s="3" t="s">
        <v>23030</v>
      </c>
      <c r="L1" s="3" t="s">
        <v>23031</v>
      </c>
      <c r="M1" s="3" t="s">
        <v>23032</v>
      </c>
      <c r="N1" s="3" t="s">
        <v>23033</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22966</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23034</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23035</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23036</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22908</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23037</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23038</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23039</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23040</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23041</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23042</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23043</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23044</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23045</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23046</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23073</v>
      </c>
      <c r="G1" s="3" t="s">
        <v>23074</v>
      </c>
      <c r="H1" s="3" t="s">
        <v>595</v>
      </c>
      <c r="I1" s="3" t="s">
        <v>628</v>
      </c>
      <c r="J1" s="3" t="s">
        <v>624</v>
      </c>
      <c r="K1" s="3" t="s">
        <v>23075</v>
      </c>
      <c r="L1" s="3" t="s">
        <v>23076</v>
      </c>
      <c r="M1" s="3" t="s">
        <v>23077</v>
      </c>
      <c r="N1" s="3" t="s">
        <v>23078</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23035</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23044</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23079</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23080</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23081</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23082</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23083</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23084</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23085</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23086</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23087</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23088</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23089</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23090</v>
      </c>
      <c r="B25" s="3" t="s">
        <v>23091</v>
      </c>
      <c r="C25" s="19">
        <v>9.9900000000000003E-2</v>
      </c>
      <c r="D25" s="3">
        <v>34.79</v>
      </c>
      <c r="E25" s="3">
        <v>1467423000</v>
      </c>
      <c r="F25" s="3">
        <v>1</v>
      </c>
      <c r="G25" s="3" t="s">
        <v>23092</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23093</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23094</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23095</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23096</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23097</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23098</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23099</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23100</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23101</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23102</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22959</v>
      </c>
      <c r="G1" s="3" t="s">
        <v>22960</v>
      </c>
      <c r="H1" s="3" t="s">
        <v>595</v>
      </c>
      <c r="I1" s="3" t="s">
        <v>628</v>
      </c>
      <c r="J1" s="3" t="s">
        <v>624</v>
      </c>
      <c r="K1" s="3" t="s">
        <v>22961</v>
      </c>
      <c r="L1" s="3" t="s">
        <v>22962</v>
      </c>
      <c r="M1" s="3" t="s">
        <v>22963</v>
      </c>
      <c r="N1" s="3" t="s">
        <v>22964</v>
      </c>
    </row>
    <row r="2" spans="1:14" x14ac:dyDescent="0.2">
      <c r="A2" s="3" t="s">
        <v>4801</v>
      </c>
      <c r="B2" s="3" t="s">
        <v>4802</v>
      </c>
      <c r="C2" s="19">
        <v>0.10009999999999999</v>
      </c>
      <c r="D2" s="3">
        <v>14.29</v>
      </c>
      <c r="E2" s="3">
        <v>2734534400</v>
      </c>
      <c r="F2" s="3">
        <v>3</v>
      </c>
      <c r="G2" s="3" t="s">
        <v>22860</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22907</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22965</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22966</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22967</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22968</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22969</v>
      </c>
      <c r="H12" s="3" t="s">
        <v>596</v>
      </c>
      <c r="I12" s="3">
        <v>65537</v>
      </c>
      <c r="J12" s="3">
        <v>55.74</v>
      </c>
      <c r="K12" s="3">
        <v>27.83</v>
      </c>
      <c r="L12" s="18">
        <v>0.56736111111111109</v>
      </c>
      <c r="M12" s="3">
        <v>5.67</v>
      </c>
      <c r="N12" s="3">
        <v>22.62</v>
      </c>
    </row>
    <row r="13" spans="1:14" x14ac:dyDescent="0.2">
      <c r="A13" s="3" t="s">
        <v>486</v>
      </c>
      <c r="B13" s="3" t="s">
        <v>22970</v>
      </c>
      <c r="C13" s="19">
        <v>9.9699999999999997E-2</v>
      </c>
      <c r="D13" s="3">
        <v>10.7</v>
      </c>
      <c r="E13" s="3">
        <v>2156079600</v>
      </c>
      <c r="F13" s="3">
        <v>1</v>
      </c>
      <c r="G13" s="3" t="s">
        <v>22971</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22972</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22794</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22973</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22974</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22975</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22976</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22977</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22978</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22797</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22979</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22988</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22980</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22987</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22981</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22982</v>
      </c>
      <c r="H31" s="3" t="s">
        <v>596</v>
      </c>
      <c r="I31" s="3">
        <v>65537</v>
      </c>
      <c r="J31" s="3">
        <v>83.45</v>
      </c>
      <c r="K31" s="3">
        <v>89.19</v>
      </c>
      <c r="L31" s="18">
        <v>0.61840277777777775</v>
      </c>
      <c r="M31" s="3">
        <v>5.67</v>
      </c>
      <c r="N31" s="3">
        <v>3.83</v>
      </c>
    </row>
    <row r="32" spans="1:14" x14ac:dyDescent="0.2">
      <c r="A32" s="3" t="s">
        <v>22812</v>
      </c>
      <c r="B32" s="3" t="s">
        <v>22813</v>
      </c>
      <c r="C32" s="19">
        <v>0.10050000000000001</v>
      </c>
      <c r="D32" s="3">
        <v>10.62</v>
      </c>
      <c r="E32" s="3">
        <v>5162547700</v>
      </c>
      <c r="F32" s="3">
        <v>1</v>
      </c>
      <c r="G32" s="3" t="s">
        <v>22983</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22984</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22985</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22986</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22900</v>
      </c>
      <c r="G1" s="3" t="s">
        <v>22901</v>
      </c>
      <c r="H1" s="3" t="s">
        <v>595</v>
      </c>
      <c r="I1" s="3" t="s">
        <v>628</v>
      </c>
      <c r="J1" s="3" t="s">
        <v>19780</v>
      </c>
      <c r="K1" s="3" t="s">
        <v>22902</v>
      </c>
      <c r="L1" s="3" t="s">
        <v>22903</v>
      </c>
      <c r="M1" s="3" t="s">
        <v>22904</v>
      </c>
      <c r="N1" s="3" t="s">
        <v>22905</v>
      </c>
    </row>
    <row r="2" spans="1:14" x14ac:dyDescent="0.2">
      <c r="A2" s="3" t="s">
        <v>11677</v>
      </c>
      <c r="B2" s="3" t="s">
        <v>11678</v>
      </c>
      <c r="C2" s="19">
        <v>9.9199999999999997E-2</v>
      </c>
      <c r="D2" s="3">
        <v>5.65</v>
      </c>
      <c r="E2" s="3">
        <v>4016226000</v>
      </c>
      <c r="F2" s="3">
        <v>2</v>
      </c>
      <c r="G2" s="3" t="s">
        <v>22906</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22860</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22862</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22907</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22908</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22909</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22910</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22911</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22912</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22913</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22914</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22915</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22916</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22917</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22918</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22919</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22790</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22841</v>
      </c>
      <c r="G1" s="3" t="s">
        <v>22842</v>
      </c>
      <c r="H1" s="3" t="s">
        <v>595</v>
      </c>
      <c r="I1" s="3" t="s">
        <v>628</v>
      </c>
      <c r="J1" s="3" t="s">
        <v>624</v>
      </c>
      <c r="K1" s="3" t="s">
        <v>22843</v>
      </c>
      <c r="L1" s="3" t="s">
        <v>22844</v>
      </c>
      <c r="M1" s="3" t="s">
        <v>22845</v>
      </c>
      <c r="N1" s="3" t="s">
        <v>22846</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22791</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22804</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22847</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22848</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22849</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22850</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22851</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22852</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22853</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22854</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22855</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22856</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22857</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22858</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22859</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22860</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22861</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22862</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22863</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22864</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22865</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22866</v>
      </c>
      <c r="H46" s="3" t="s">
        <v>596</v>
      </c>
      <c r="I46" s="3">
        <v>65537</v>
      </c>
      <c r="J46" s="3">
        <v>56.48</v>
      </c>
      <c r="K46" s="3">
        <v>100</v>
      </c>
      <c r="L46" s="18">
        <v>0.41840277777777773</v>
      </c>
      <c r="M46" s="3">
        <v>2.61</v>
      </c>
      <c r="N46" s="3">
        <v>58.69</v>
      </c>
    </row>
    <row r="47" spans="1:14" x14ac:dyDescent="0.2">
      <c r="A47" s="3" t="s">
        <v>10480</v>
      </c>
      <c r="B47" s="3" t="s">
        <v>22867</v>
      </c>
      <c r="C47" s="19">
        <v>0.1</v>
      </c>
      <c r="D47" s="3">
        <v>2.42</v>
      </c>
      <c r="E47" s="3">
        <v>3885762300</v>
      </c>
      <c r="F47" s="3">
        <v>1</v>
      </c>
      <c r="G47" s="3" t="s">
        <v>22868</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22869</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22812</v>
      </c>
      <c r="B68" s="3" t="s">
        <v>22813</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22784</v>
      </c>
      <c r="G1" s="3" t="s">
        <v>22785</v>
      </c>
      <c r="H1" s="3" t="s">
        <v>595</v>
      </c>
      <c r="I1" s="3" t="s">
        <v>628</v>
      </c>
      <c r="J1" s="3" t="s">
        <v>624</v>
      </c>
      <c r="K1" s="3" t="s">
        <v>22786</v>
      </c>
      <c r="L1" s="3" t="s">
        <v>22787</v>
      </c>
      <c r="M1" s="3" t="s">
        <v>22788</v>
      </c>
      <c r="N1" s="3" t="s">
        <v>22789</v>
      </c>
    </row>
    <row r="2" spans="1:14" x14ac:dyDescent="0.2">
      <c r="A2" s="3" t="s">
        <v>11595</v>
      </c>
      <c r="B2" s="3" t="s">
        <v>11596</v>
      </c>
      <c r="C2" s="19">
        <v>0.1003</v>
      </c>
      <c r="D2" s="3">
        <v>17.45</v>
      </c>
      <c r="E2" s="3">
        <v>6939976700</v>
      </c>
      <c r="F2" s="3">
        <v>3</v>
      </c>
      <c r="G2" s="3" t="s">
        <v>22790</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22791</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22792</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22793</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22794</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22795</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22796</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22797</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22798</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22799</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22800</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22801</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22802</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22803</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22804</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22805</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22806</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22807</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22808</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22809</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22810</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22811</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22812</v>
      </c>
      <c r="B55" s="3" t="s">
        <v>22813</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3" t="s">
        <v>81</v>
      </c>
      <c r="B1" t="s">
        <v>14730</v>
      </c>
      <c r="C1" t="s">
        <v>14731</v>
      </c>
      <c r="D1" t="s">
        <v>14732</v>
      </c>
      <c r="E1" t="s">
        <v>14733</v>
      </c>
      <c r="F1" t="s">
        <v>14734</v>
      </c>
    </row>
    <row r="2" spans="1:7" ht="17.649999999999999" customHeight="1" x14ac:dyDescent="0.2">
      <c r="A2" s="173"/>
      <c r="C2" t="s">
        <v>14735</v>
      </c>
      <c r="D2" t="s">
        <v>14736</v>
      </c>
      <c r="E2" t="s">
        <v>14737</v>
      </c>
    </row>
    <row r="3" spans="1:7" x14ac:dyDescent="0.2">
      <c r="A3" s="173"/>
      <c r="C3" t="s">
        <v>14738</v>
      </c>
      <c r="D3" t="s">
        <v>14739</v>
      </c>
      <c r="E3" t="s">
        <v>14740</v>
      </c>
      <c r="F3" t="s">
        <v>14741</v>
      </c>
      <c r="G3" t="s">
        <v>33</v>
      </c>
    </row>
    <row r="4" spans="1:7" x14ac:dyDescent="0.2">
      <c r="A4" s="173"/>
      <c r="D4" t="s">
        <v>14742</v>
      </c>
    </row>
    <row r="5" spans="1:7" x14ac:dyDescent="0.2">
      <c r="A5" s="173"/>
      <c r="D5" t="s">
        <v>14743</v>
      </c>
    </row>
    <row r="6" spans="1:7" x14ac:dyDescent="0.2">
      <c r="A6" s="173"/>
    </row>
    <row r="7" spans="1:7" x14ac:dyDescent="0.2">
      <c r="A7" s="173"/>
      <c r="B7" t="s">
        <v>14744</v>
      </c>
      <c r="C7" t="s">
        <v>14745</v>
      </c>
      <c r="D7" t="s">
        <v>14746</v>
      </c>
      <c r="E7" t="s">
        <v>58</v>
      </c>
    </row>
    <row r="8" spans="1:7" x14ac:dyDescent="0.2">
      <c r="A8" s="173"/>
      <c r="C8" s="22"/>
      <c r="D8" t="s">
        <v>14747</v>
      </c>
    </row>
    <row r="9" spans="1:7" x14ac:dyDescent="0.2">
      <c r="A9" s="173"/>
      <c r="C9" t="s">
        <v>14735</v>
      </c>
      <c r="D9" t="s">
        <v>14748</v>
      </c>
      <c r="E9" t="s">
        <v>14749</v>
      </c>
      <c r="F9" t="s">
        <v>63</v>
      </c>
    </row>
    <row r="10" spans="1:7" x14ac:dyDescent="0.2">
      <c r="A10" s="173"/>
      <c r="D10" t="s">
        <v>14750</v>
      </c>
    </row>
    <row r="11" spans="1:7" x14ac:dyDescent="0.2">
      <c r="A11" s="173"/>
      <c r="D11" t="s">
        <v>14751</v>
      </c>
    </row>
    <row r="12" spans="1:7" x14ac:dyDescent="0.2">
      <c r="A12" s="173"/>
      <c r="C12" t="s">
        <v>14738</v>
      </c>
      <c r="D12" t="s">
        <v>14752</v>
      </c>
      <c r="F12" t="s">
        <v>14753</v>
      </c>
    </row>
    <row r="13" spans="1:7" x14ac:dyDescent="0.2">
      <c r="A13" s="173"/>
      <c r="D13" t="s">
        <v>14754</v>
      </c>
      <c r="E13" t="s">
        <v>14755</v>
      </c>
    </row>
    <row r="14" spans="1:7" x14ac:dyDescent="0.2">
      <c r="A14" s="173"/>
    </row>
    <row r="15" spans="1:7" x14ac:dyDescent="0.2">
      <c r="A15" s="173"/>
      <c r="B15" t="s">
        <v>14756</v>
      </c>
      <c r="D15" t="s">
        <v>14757</v>
      </c>
    </row>
    <row r="16" spans="1:7" x14ac:dyDescent="0.2">
      <c r="A16" s="173"/>
      <c r="D16" t="s">
        <v>14758</v>
      </c>
    </row>
    <row r="17" spans="1:5" x14ac:dyDescent="0.2">
      <c r="A17" s="173"/>
    </row>
    <row r="18" spans="1:5" x14ac:dyDescent="0.2">
      <c r="A18" s="173"/>
      <c r="B18" t="s">
        <v>14759</v>
      </c>
      <c r="C18" t="s">
        <v>14760</v>
      </c>
      <c r="D18" t="s">
        <v>14761</v>
      </c>
    </row>
    <row r="19" spans="1:5" x14ac:dyDescent="0.2">
      <c r="A19" s="173"/>
      <c r="C19" t="s">
        <v>14762</v>
      </c>
      <c r="D19" t="s">
        <v>14763</v>
      </c>
    </row>
    <row r="20" spans="1:5" x14ac:dyDescent="0.2">
      <c r="A20" s="173"/>
      <c r="C20" t="s">
        <v>14764</v>
      </c>
      <c r="D20" t="s">
        <v>14765</v>
      </c>
    </row>
    <row r="21" spans="1:5" x14ac:dyDescent="0.2">
      <c r="A21" s="173"/>
    </row>
    <row r="22" spans="1:5" x14ac:dyDescent="0.2">
      <c r="A22" s="173"/>
      <c r="B22" t="s">
        <v>14766</v>
      </c>
      <c r="C22" t="s">
        <v>14767</v>
      </c>
    </row>
    <row r="23" spans="1:5" x14ac:dyDescent="0.2">
      <c r="A23" s="173"/>
      <c r="C23" t="s">
        <v>14768</v>
      </c>
      <c r="E23" t="s">
        <v>14769</v>
      </c>
    </row>
    <row r="24" spans="1:5" x14ac:dyDescent="0.2">
      <c r="A24" s="173"/>
    </row>
    <row r="25" spans="1:5" x14ac:dyDescent="0.2">
      <c r="A25" s="173"/>
    </row>
    <row r="26" spans="1:5" x14ac:dyDescent="0.2">
      <c r="A26" s="173"/>
    </row>
    <row r="27" spans="1:5" x14ac:dyDescent="0.2">
      <c r="A27" s="173"/>
    </row>
  </sheetData>
  <mergeCells count="1">
    <mergeCell ref="A1:A27"/>
  </mergeCells>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256</vt:i4>
      </vt:variant>
    </vt:vector>
  </HeadingPairs>
  <TitlesOfParts>
    <vt:vector size="256"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2023-07-01T10:55:45Z</dcterms:modified>
</cp:coreProperties>
</file>