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4F31CFBC-66CE-487C-A181-0A7B4F98393B}" xr6:coauthVersionLast="47" xr6:coauthVersionMax="47" xr10:uidLastSave="{00000000-0000-0000-0000-000000000000}"/>
  <bookViews>
    <workbookView xWindow="-120" yWindow="-120" windowWidth="29040" windowHeight="15720" tabRatio="285" firstSheet="1" activeTab="1" xr2:uid="{00000000-000D-0000-FFFF-FFFF00000000}"/>
  </bookViews>
  <sheets>
    <sheet name="龙头" sheetId="28" state="hidden" r:id="rId1"/>
    <sheet name="情绪" sheetId="361" r:id="rId2"/>
    <sheet name="周期" sheetId="14" r:id="rId3"/>
    <sheet name="交易模式" sheetId="526" state="hidden" r:id="rId4"/>
    <sheet name="240822" sheetId="673" r:id="rId5"/>
    <sheet name="240821" sheetId="672" r:id="rId6"/>
    <sheet name="240820" sheetId="671" r:id="rId7"/>
    <sheet name="240819" sheetId="670" r:id="rId8"/>
    <sheet name="240816" sheetId="669" r:id="rId9"/>
    <sheet name="240815" sheetId="668" r:id="rId10"/>
    <sheet name="240814" sheetId="667" r:id="rId11"/>
    <sheet name="240813" sheetId="666" r:id="rId12"/>
    <sheet name="240812" sheetId="665" r:id="rId13"/>
    <sheet name="240809" sheetId="664" r:id="rId14"/>
    <sheet name="240808" sheetId="663" r:id="rId15"/>
    <sheet name="240807" sheetId="662" r:id="rId16"/>
    <sheet name="240806" sheetId="661" r:id="rId17"/>
    <sheet name="240805" sheetId="660" r:id="rId18"/>
    <sheet name="240802" sheetId="659" r:id="rId19"/>
    <sheet name="240801" sheetId="658" r:id="rId20"/>
    <sheet name="240731" sheetId="657" r:id="rId21"/>
    <sheet name="240730" sheetId="656" r:id="rId22"/>
    <sheet name="240729" sheetId="655" r:id="rId23"/>
    <sheet name="240726" sheetId="653" r:id="rId24"/>
    <sheet name="240725" sheetId="652" r:id="rId25"/>
    <sheet name="240724" sheetId="651" r:id="rId26"/>
    <sheet name="240723" sheetId="650" r:id="rId27"/>
    <sheet name="240722" sheetId="649" r:id="rId28"/>
    <sheet name="240719" sheetId="648" r:id="rId29"/>
    <sheet name="240718" sheetId="647" r:id="rId30"/>
    <sheet name="240717" sheetId="646" r:id="rId31"/>
    <sheet name="240716" sheetId="645" r:id="rId32"/>
    <sheet name="240715" sheetId="644" r:id="rId33"/>
    <sheet name="240712" sheetId="643" r:id="rId34"/>
    <sheet name="240711" sheetId="642" r:id="rId35"/>
    <sheet name="240710" sheetId="640" r:id="rId36"/>
    <sheet name="240709" sheetId="639" r:id="rId37"/>
    <sheet name="240708" sheetId="638" r:id="rId38"/>
    <sheet name="240705" sheetId="637" r:id="rId39"/>
    <sheet name="240704" sheetId="636" r:id="rId40"/>
    <sheet name="240703" sheetId="635" r:id="rId41"/>
    <sheet name="240702" sheetId="634" r:id="rId42"/>
    <sheet name="240701" sheetId="633" r:id="rId43"/>
    <sheet name="240628" sheetId="632" r:id="rId44"/>
    <sheet name="240627" sheetId="631" r:id="rId45"/>
    <sheet name="240626" sheetId="630" r:id="rId46"/>
    <sheet name="240625" sheetId="629" r:id="rId47"/>
    <sheet name="240624" sheetId="627" r:id="rId48"/>
    <sheet name="240621" sheetId="626" r:id="rId49"/>
    <sheet name="240620" sheetId="625" r:id="rId50"/>
    <sheet name="240619" sheetId="624" r:id="rId51"/>
    <sheet name="240618" sheetId="623" r:id="rId52"/>
    <sheet name="240617" sheetId="622" r:id="rId53"/>
    <sheet name="240614" sheetId="621" r:id="rId54"/>
    <sheet name="240613" sheetId="620" r:id="rId55"/>
    <sheet name="240612" sheetId="619" r:id="rId56"/>
    <sheet name="240611" sheetId="618" r:id="rId57"/>
    <sheet name="240607" sheetId="617" r:id="rId58"/>
    <sheet name="240606" sheetId="616" r:id="rId59"/>
    <sheet name="240605" sheetId="615" r:id="rId60"/>
    <sheet name="240604" sheetId="614" r:id="rId61"/>
    <sheet name="240603" sheetId="613" r:id="rId62"/>
    <sheet name="240531" sheetId="612" r:id="rId63"/>
    <sheet name="240530" sheetId="611" r:id="rId64"/>
    <sheet name="240529" sheetId="610" r:id="rId65"/>
    <sheet name="240528" sheetId="609" r:id="rId66"/>
    <sheet name="240527" sheetId="608" r:id="rId67"/>
    <sheet name="240524" sheetId="607" r:id="rId68"/>
    <sheet name="240523" sheetId="606" r:id="rId69"/>
    <sheet name="240522" sheetId="605" r:id="rId70"/>
    <sheet name="240521" sheetId="604" r:id="rId71"/>
    <sheet name="240520" sheetId="603" r:id="rId72"/>
    <sheet name="240517" sheetId="602" r:id="rId73"/>
    <sheet name="240516" sheetId="601" r:id="rId74"/>
    <sheet name="240515" sheetId="600" r:id="rId75"/>
    <sheet name="240514" sheetId="599" r:id="rId76"/>
    <sheet name="240513" sheetId="598" r:id="rId77"/>
    <sheet name="240510" sheetId="597" r:id="rId78"/>
    <sheet name="240509" sheetId="596" r:id="rId79"/>
    <sheet name="240508" sheetId="595" r:id="rId80"/>
    <sheet name="240507" sheetId="593" r:id="rId81"/>
    <sheet name="240506" sheetId="592" r:id="rId82"/>
    <sheet name="240430" sheetId="591" r:id="rId83"/>
    <sheet name="240429" sheetId="590" r:id="rId84"/>
    <sheet name="240426" sheetId="589" r:id="rId85"/>
    <sheet name="240425" sheetId="588" r:id="rId86"/>
    <sheet name="240424" sheetId="587" r:id="rId87"/>
    <sheet name="240423" sheetId="586" r:id="rId88"/>
    <sheet name="240422" sheetId="584" r:id="rId89"/>
    <sheet name="240419" sheetId="583" r:id="rId90"/>
    <sheet name="240418" sheetId="582" r:id="rId91"/>
    <sheet name="240417" sheetId="581" r:id="rId92"/>
    <sheet name="240416" sheetId="578" r:id="rId93"/>
    <sheet name="240415" sheetId="577" r:id="rId94"/>
    <sheet name="240412" sheetId="576" r:id="rId95"/>
    <sheet name="240411" sheetId="575" r:id="rId96"/>
    <sheet name="240410" sheetId="574" r:id="rId97"/>
    <sheet name="240409" sheetId="573" r:id="rId98"/>
    <sheet name="240408" sheetId="572" r:id="rId99"/>
    <sheet name="240403" sheetId="571" r:id="rId100"/>
    <sheet name="240402" sheetId="570" r:id="rId101"/>
    <sheet name="240401" sheetId="569" r:id="rId102"/>
    <sheet name="240329" sheetId="568" r:id="rId103"/>
    <sheet name="240328" sheetId="567" r:id="rId104"/>
    <sheet name="240327" sheetId="566" r:id="rId105"/>
    <sheet name="240326" sheetId="565" r:id="rId106"/>
    <sheet name="240325" sheetId="564" r:id="rId107"/>
    <sheet name="240322" sheetId="563" r:id="rId108"/>
    <sheet name="240321" sheetId="562" r:id="rId109"/>
    <sheet name="240320" sheetId="561" r:id="rId110"/>
    <sheet name="240319" sheetId="560" r:id="rId111"/>
    <sheet name="240318" sheetId="559" r:id="rId112"/>
    <sheet name="240315" sheetId="558" r:id="rId113"/>
    <sheet name="240314" sheetId="557" r:id="rId114"/>
    <sheet name="240313" sheetId="556" r:id="rId115"/>
    <sheet name="240312" sheetId="555" r:id="rId116"/>
    <sheet name="240311" sheetId="554" r:id="rId117"/>
    <sheet name="240308" sheetId="553" r:id="rId118"/>
    <sheet name="240307" sheetId="551" r:id="rId119"/>
    <sheet name="240306" sheetId="550" r:id="rId120"/>
    <sheet name="240305" sheetId="549" r:id="rId121"/>
    <sheet name="240304" sheetId="548" r:id="rId122"/>
    <sheet name="240301" sheetId="547" r:id="rId123"/>
    <sheet name="240229" sheetId="546" r:id="rId124"/>
    <sheet name="240228" sheetId="545" r:id="rId125"/>
    <sheet name="240227" sheetId="544" r:id="rId126"/>
    <sheet name="240226" sheetId="543" r:id="rId127"/>
    <sheet name="240223" sheetId="542" r:id="rId128"/>
    <sheet name="240222" sheetId="541" r:id="rId129"/>
    <sheet name="240221" sheetId="540" r:id="rId130"/>
    <sheet name="240220" sheetId="539" r:id="rId131"/>
    <sheet name="240219" sheetId="538" r:id="rId132"/>
    <sheet name="240208" sheetId="536" r:id="rId133"/>
    <sheet name="240207" sheetId="535" r:id="rId134"/>
    <sheet name="240206" sheetId="534" r:id="rId135"/>
    <sheet name="240205" sheetId="532" r:id="rId136"/>
    <sheet name="240202" sheetId="531" r:id="rId137"/>
    <sheet name="240201" sheetId="530" r:id="rId138"/>
    <sheet name="240131" sheetId="529" r:id="rId139"/>
    <sheet name="240130" sheetId="528" r:id="rId140"/>
    <sheet name="240129" sheetId="527" r:id="rId141"/>
    <sheet name="240126" sheetId="525" r:id="rId142"/>
    <sheet name="240125" sheetId="524" r:id="rId143"/>
    <sheet name="240124" sheetId="523" r:id="rId144"/>
    <sheet name="240123" sheetId="522" r:id="rId145"/>
    <sheet name="240122" sheetId="521" r:id="rId146"/>
    <sheet name="240119" sheetId="520" r:id="rId147"/>
    <sheet name="240118" sheetId="519" r:id="rId148"/>
    <sheet name="240117" sheetId="518" r:id="rId149"/>
    <sheet name="240116" sheetId="517" r:id="rId150"/>
    <sheet name="240115" sheetId="516" r:id="rId151"/>
    <sheet name="240112" sheetId="515" r:id="rId152"/>
    <sheet name="240111" sheetId="514" r:id="rId153"/>
    <sheet name="240110" sheetId="513" r:id="rId154"/>
    <sheet name="240105" sheetId="510" r:id="rId155"/>
    <sheet name="240109" sheetId="512" r:id="rId156"/>
    <sheet name="240108" sheetId="511" r:id="rId157"/>
    <sheet name="240104" sheetId="509" r:id="rId158"/>
    <sheet name="240103" sheetId="508" r:id="rId159"/>
    <sheet name="240102" sheetId="507" r:id="rId160"/>
    <sheet name="231229" sheetId="462" state="hidden" r:id="rId161"/>
    <sheet name="231228" sheetId="461" state="hidden" r:id="rId162"/>
    <sheet name="231227" sheetId="460" state="hidden" r:id="rId163"/>
    <sheet name="231226" sheetId="459" state="hidden" r:id="rId164"/>
    <sheet name="231225" sheetId="458" state="hidden" r:id="rId165"/>
    <sheet name="231222" sheetId="457" state="hidden" r:id="rId166"/>
    <sheet name="231221" sheetId="456" state="hidden" r:id="rId167"/>
    <sheet name="231220" sheetId="455" state="hidden" r:id="rId168"/>
    <sheet name="231219" sheetId="454" state="hidden" r:id="rId169"/>
    <sheet name="231218" sheetId="453" state="hidden" r:id="rId170"/>
    <sheet name="231215" sheetId="452" state="hidden" r:id="rId171"/>
    <sheet name="231214" sheetId="451" state="hidden" r:id="rId172"/>
    <sheet name="231213" sheetId="450" state="hidden" r:id="rId173"/>
    <sheet name="231212" sheetId="449" state="hidden" r:id="rId174"/>
    <sheet name="231211" sheetId="448" state="hidden" r:id="rId175"/>
    <sheet name="231208" sheetId="447" state="hidden" r:id="rId176"/>
    <sheet name="231207" sheetId="446" state="hidden" r:id="rId177"/>
    <sheet name="231206" sheetId="443" state="hidden" r:id="rId178"/>
    <sheet name="231205" sheetId="442" state="hidden" r:id="rId179"/>
    <sheet name="231204" sheetId="441" state="hidden" r:id="rId180"/>
    <sheet name="231201" sheetId="440" state="hidden" r:id="rId181"/>
    <sheet name="231130" sheetId="485" state="hidden" r:id="rId182"/>
    <sheet name="231129" sheetId="486" state="hidden" r:id="rId183"/>
    <sheet name="231128" sheetId="487" state="hidden" r:id="rId184"/>
    <sheet name="231127" sheetId="488" state="hidden" r:id="rId185"/>
    <sheet name="231124" sheetId="489" state="hidden" r:id="rId186"/>
    <sheet name="231123" sheetId="490" state="hidden" r:id="rId187"/>
    <sheet name="231122" sheetId="491" state="hidden" r:id="rId188"/>
    <sheet name="231121" sheetId="492" state="hidden" r:id="rId189"/>
    <sheet name="231120" sheetId="493" state="hidden" r:id="rId190"/>
    <sheet name="231117" sheetId="494" state="hidden" r:id="rId191"/>
    <sheet name="231116" sheetId="495" state="hidden" r:id="rId192"/>
    <sheet name="231115" sheetId="496" state="hidden" r:id="rId193"/>
    <sheet name="231114" sheetId="497" state="hidden" r:id="rId194"/>
    <sheet name="231113" sheetId="498" state="hidden" r:id="rId195"/>
    <sheet name="231110" sheetId="499" state="hidden" r:id="rId196"/>
    <sheet name="231109" sheetId="500" state="hidden" r:id="rId197"/>
    <sheet name="231108" sheetId="501" state="hidden" r:id="rId198"/>
    <sheet name="231107" sheetId="502" state="hidden" r:id="rId199"/>
    <sheet name="231106" sheetId="503" state="hidden" r:id="rId200"/>
    <sheet name="231103" sheetId="504" state="hidden" r:id="rId201"/>
    <sheet name="231102" sheetId="505" state="hidden" r:id="rId202"/>
    <sheet name="231101" sheetId="506" state="hidden" r:id="rId20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80" i="673" l="1"/>
  <c r="H51" i="673"/>
  <c r="H48" i="673"/>
  <c r="H41" i="673"/>
  <c r="H37" i="673"/>
  <c r="H33" i="673"/>
  <c r="H32" i="673"/>
  <c r="H31" i="673"/>
  <c r="H27" i="673"/>
  <c r="H26" i="673"/>
  <c r="H23" i="673"/>
  <c r="H21" i="673"/>
  <c r="H80" i="672"/>
  <c r="H51" i="672"/>
  <c r="H48" i="672"/>
  <c r="H41" i="672"/>
  <c r="H37" i="672"/>
  <c r="H33" i="672"/>
  <c r="H32" i="672"/>
  <c r="H31" i="672"/>
  <c r="H27" i="672"/>
  <c r="H26" i="672"/>
  <c r="H23" i="672"/>
  <c r="H21" i="672"/>
  <c r="H80" i="671"/>
  <c r="H51" i="671"/>
  <c r="H48" i="671"/>
  <c r="H41" i="671"/>
  <c r="H37" i="671"/>
  <c r="H33" i="671"/>
  <c r="H32" i="671"/>
  <c r="H31" i="671"/>
  <c r="H27" i="671"/>
  <c r="H26" i="671"/>
  <c r="H23" i="671"/>
  <c r="H21" i="671"/>
  <c r="H80" i="670"/>
  <c r="H53" i="670"/>
  <c r="H51" i="670"/>
  <c r="H48" i="670"/>
  <c r="H41" i="670"/>
  <c r="H37" i="670"/>
  <c r="H33" i="670"/>
  <c r="H32" i="670"/>
  <c r="H31" i="670"/>
  <c r="H27" i="670"/>
  <c r="H26" i="670"/>
  <c r="H23" i="670"/>
  <c r="H21" i="670"/>
  <c r="H80" i="669"/>
  <c r="H53" i="669"/>
  <c r="H51" i="669"/>
  <c r="H48" i="669"/>
  <c r="H41" i="669"/>
  <c r="H37" i="669"/>
  <c r="H33" i="669"/>
  <c r="H32" i="669"/>
  <c r="H31" i="669"/>
  <c r="H27" i="669"/>
  <c r="H26" i="669"/>
  <c r="H23" i="669"/>
  <c r="H21" i="669"/>
  <c r="H80" i="668"/>
  <c r="H53" i="668"/>
  <c r="H51" i="668"/>
  <c r="H48" i="668"/>
  <c r="H41" i="668"/>
  <c r="H37" i="668"/>
  <c r="H33" i="668"/>
  <c r="H32" i="668"/>
  <c r="H31" i="668"/>
  <c r="H27" i="668"/>
  <c r="H26" i="668"/>
  <c r="H23" i="668"/>
  <c r="H21" i="668"/>
  <c r="H80" i="667"/>
  <c r="H53" i="667"/>
  <c r="H51" i="667"/>
  <c r="H48" i="667"/>
  <c r="H41" i="667"/>
  <c r="H37" i="667"/>
  <c r="H33" i="667"/>
  <c r="H32" i="667"/>
  <c r="H31" i="667"/>
  <c r="H27" i="667"/>
  <c r="H26" i="667"/>
  <c r="H23" i="667"/>
  <c r="H21" i="667"/>
  <c r="S194" i="361"/>
  <c r="H51" i="666"/>
  <c r="H80" i="666"/>
  <c r="H53" i="666"/>
  <c r="H48" i="666"/>
  <c r="H41" i="666"/>
  <c r="H37" i="666"/>
  <c r="H33" i="666"/>
  <c r="H32" i="666"/>
  <c r="H31" i="666"/>
  <c r="H27" i="666"/>
  <c r="H26" i="666"/>
  <c r="H23" i="666"/>
  <c r="H21" i="666"/>
  <c r="S193" i="361"/>
  <c r="H50" i="665"/>
  <c r="H41" i="665"/>
  <c r="H80" i="665"/>
  <c r="H64" i="665"/>
  <c r="H53" i="665"/>
  <c r="H48" i="665"/>
  <c r="H37" i="665"/>
  <c r="H33" i="665"/>
  <c r="H32" i="665"/>
  <c r="H31" i="665"/>
  <c r="H27" i="665"/>
  <c r="H26" i="665"/>
  <c r="H23" i="665"/>
  <c r="H21" i="665"/>
  <c r="S192" i="36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<sst xmlns="http://schemas.openxmlformats.org/spreadsheetml/2006/main" count="125832" uniqueCount="19405">
  <si>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</si>
  <si>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</si>
  <si>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</si>
  <si>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</si>
  <si>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</si>
  <si>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</si>
  <si>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</si>
  <si>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</si>
  <si>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</si>
  <si>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</si>
  <si>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</si>
  <si>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</si>
  <si>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</si>
  <si>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</si>
  <si>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</si>
  <si>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</si>
  <si>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</si>
  <si>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</si>
  <si>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</si>
  <si>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</si>
  <si>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</si>
  <si>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</si>
  <si>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</si>
  <si>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</si>
  <si>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</si>
  <si>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</si>
  <si>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</si>
  <si>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</si>
  <si>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</si>
  <si>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</si>
  <si>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</si>
  <si>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</si>
  <si>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</si>
  <si>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</si>
  <si>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</si>
  <si>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</si>
  <si>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</si>
  <si>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</si>
  <si>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</si>
  <si>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</si>
  <si>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</si>
  <si>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</si>
  <si>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</si>
  <si>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</si>
  <si>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</si>
  <si>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</si>
  <si>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</si>
  <si>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</si>
  <si>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</si>
  <si>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</si>
  <si>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</si>
  <si>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</si>
  <si>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</si>
  <si>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</si>
  <si>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</si>
  <si>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</si>
  <si>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</si>
  <si>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</si>
  <si>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</si>
  <si>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</si>
  <si>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</si>
  <si>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</si>
  <si>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</si>
  <si>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</si>
  <si>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</si>
  <si>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</si>
  <si>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</si>
  <si>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</si>
  <si>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</si>
  <si>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</si>
  <si>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</si>
  <si>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</si>
  <si>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</si>
  <si>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</si>
  <si>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</si>
  <si>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</si>
  <si>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</si>
  <si>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</si>
  <si>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</si>
  <si>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</si>
  <si>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</si>
  <si>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</si>
  <si>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</si>
  <si>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</si>
  <si>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</si>
  <si>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</si>
  <si>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</si>
  <si>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</si>
  <si>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</si>
  <si>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</si>
  <si>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</si>
  <si>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</si>
  <si>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</si>
  <si>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</si>
  <si>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</si>
  <si>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</si>
  <si>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</si>
  <si>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</si>
  <si>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</si>
  <si>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</si>
  <si>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</si>
  <si>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</si>
  <si>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</si>
  <si>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</si>
  <si>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</si>
  <si>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</si>
  <si>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</si>
  <si>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</si>
  <si>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</si>
  <si>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</si>
  <si>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</si>
  <si>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</si>
  <si>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</si>
  <si>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</si>
  <si>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</si>
  <si>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</si>
  <si>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</si>
  <si>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</si>
  <si>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</si>
  <si>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</si>
  <si>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</si>
  <si>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</si>
  <si>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</si>
  <si>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</si>
  <si>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</si>
  <si>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</si>
  <si>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</si>
  <si>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</si>
  <si>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</si>
  <si>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</si>
  <si>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</si>
  <si>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</si>
  <si>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</si>
  <si>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</si>
  <si>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</si>
  <si>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</si>
  <si>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</si>
  <si>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</si>
  <si>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</si>
  <si>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</si>
  <si>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</si>
  <si>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</si>
  <si>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</si>
  <si>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</si>
  <si>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</si>
  <si>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</si>
  <si>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</si>
  <si>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</si>
  <si>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</si>
  <si>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</si>
  <si>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</si>
  <si>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</si>
  <si>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</si>
  <si>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</si>
  <si>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</si>
  <si>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</si>
  <si>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</si>
  <si>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</si>
  <si>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</si>
  <si>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</si>
  <si>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</si>
  <si>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</si>
  <si>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</si>
  <si>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</si>
  <si>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</si>
  <si>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</si>
  <si>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</si>
  <si>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</si>
  <si>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</si>
  <si>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</si>
  <si>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</si>
  <si>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</si>
  <si>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</si>
  <si>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</si>
  <si>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</si>
  <si>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</si>
  <si>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</si>
  <si>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</si>
  <si>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</si>
  <si>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</si>
  <si>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</si>
  <si>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</si>
  <si>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</si>
  <si>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</si>
  <si>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</si>
  <si>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</si>
  <si>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</si>
  <si>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</si>
  <si>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</si>
  <si>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</si>
  <si>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</si>
  <si>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</si>
  <si>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</si>
  <si>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</si>
  <si>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</si>
  <si>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</si>
  <si>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</si>
  <si>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</si>
  <si>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</si>
  <si>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</si>
  <si>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</si>
  <si>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</si>
  <si>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</si>
  <si>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</si>
  <si>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</si>
  <si>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</si>
  <si>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</si>
  <si>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</si>
  <si>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</si>
  <si>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</si>
  <si>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</si>
  <si>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</si>
  <si>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</si>
  <si>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</si>
  <si>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</si>
  <si>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</si>
  <si>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</si>
  <si>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</si>
  <si>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</si>
  <si>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</si>
  <si>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</si>
  <si>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</si>
  <si>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</si>
  <si>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</si>
  <si>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</si>
  <si>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</si>
  <si>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</si>
  <si>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</si>
  <si>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</si>
  <si>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</si>
  <si>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</si>
  <si>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</si>
  <si>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</si>
  <si>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</si>
  <si>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</si>
  <si>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</si>
  <si>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</si>
  <si>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</si>
  <si>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</si>
  <si>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</si>
  <si>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</si>
  <si>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</si>
  <si>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</si>
  <si>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</si>
  <si>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</si>
  <si>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</si>
  <si>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</si>
  <si>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</si>
  <si>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</si>
  <si>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</si>
  <si>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</si>
  <si>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</si>
  <si>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</si>
  <si>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</si>
  <si>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</si>
  <si>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</si>
  <si>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</si>
  <si>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</si>
  <si>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</si>
  <si>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</si>
  <si>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</si>
  <si>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</si>
  <si>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</si>
  <si>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</si>
  <si>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</si>
  <si>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</si>
  <si>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</si>
  <si>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</si>
  <si>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</si>
  <si>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</si>
  <si>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</si>
  <si>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</si>
  <si>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</si>
  <si>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</si>
  <si>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</si>
  <si>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</si>
  <si>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</si>
  <si>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</si>
  <si>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</si>
  <si>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</si>
  <si>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</si>
  <si>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</si>
  <si>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</si>
  <si>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</si>
  <si>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</si>
  <si>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</si>
  <si>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</si>
  <si>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</si>
  <si>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</si>
  <si>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</si>
  <si>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</si>
  <si>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</si>
  <si>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</si>
  <si>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</si>
  <si>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</si>
  <si>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</si>
  <si>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</si>
  <si>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</si>
  <si>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</si>
  <si>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</si>
  <si>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</si>
  <si>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</si>
  <si>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</si>
  <si>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</si>
  <si>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</si>
  <si>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</si>
  <si>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</si>
  <si>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</si>
  <si>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</si>
  <si>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</si>
  <si>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</si>
  <si>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</si>
  <si>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</si>
  <si>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</si>
  <si>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</si>
  <si>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</si>
  <si>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</si>
  <si>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</si>
  <si>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</si>
  <si>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</si>
  <si>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</si>
  <si>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</si>
  <si>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</si>
  <si>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</si>
  <si>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</si>
  <si>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</si>
  <si>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</si>
  <si>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</si>
  <si>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</si>
  <si>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</si>
  <si>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</si>
  <si>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</si>
  <si>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</si>
  <si>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</si>
  <si>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</si>
  <si>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</si>
  <si>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</si>
  <si>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</si>
  <si>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</si>
  <si>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</si>
  <si>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</si>
  <si>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</si>
  <si>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</si>
  <si>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</si>
  <si>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</si>
  <si>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</si>
  <si>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</si>
  <si>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</si>
  <si>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</si>
  <si>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</si>
  <si>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</si>
  <si>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</si>
  <si>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</si>
  <si>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</si>
  <si>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</si>
  <si>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</si>
  <si>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</si>
  <si>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</si>
  <si>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</si>
  <si>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</si>
  <si>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</si>
  <si>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</si>
  <si>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</si>
  <si>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</si>
  <si>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</si>
  <si>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</si>
  <si>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</si>
  <si>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</si>
  <si>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</si>
  <si>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</si>
  <si>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</si>
  <si>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</si>
  <si>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</si>
  <si>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</si>
  <si>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</si>
  <si>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</si>
  <si>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</si>
  <si>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</si>
  <si>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</si>
  <si>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</si>
  <si>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</si>
  <si>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</si>
  <si>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</si>
  <si>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</si>
  <si>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</si>
  <si>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</si>
  <si>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</si>
  <si>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</si>
  <si>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</si>
  <si>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</si>
  <si>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</si>
  <si>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</si>
  <si>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</si>
  <si>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</si>
  <si>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</si>
  <si>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</si>
  <si>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</si>
  <si>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</si>
  <si>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</si>
  <si>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</si>
  <si>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</si>
  <si>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</si>
  <si>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</si>
  <si>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</si>
  <si>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</si>
  <si>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</si>
  <si>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</si>
  <si>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</si>
  <si>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</si>
  <si>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</si>
  <si>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</si>
  <si>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</si>
  <si>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</si>
  <si>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</si>
  <si>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</si>
  <si>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</si>
  <si>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</si>
  <si>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</si>
  <si>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</si>
  <si>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</si>
  <si>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</si>
  <si>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</si>
  <si>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</si>
  <si>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</si>
  <si>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</si>
  <si>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</si>
  <si>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</si>
  <si>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</si>
  <si>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</si>
  <si>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</si>
  <si>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</si>
  <si>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</si>
  <si>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</si>
  <si>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</si>
  <si>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</si>
  <si>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</si>
  <si>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</si>
  <si>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</si>
  <si>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</si>
  <si>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</si>
  <si>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</si>
  <si>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</si>
  <si>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</si>
  <si>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</si>
  <si>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</si>
  <si>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</si>
  <si>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</si>
  <si>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</si>
  <si>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</si>
  <si>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</si>
  <si>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</si>
  <si>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</si>
  <si>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</si>
  <si>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</si>
  <si>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</si>
  <si>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</si>
  <si>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</si>
  <si>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</si>
  <si>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</si>
  <si>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</si>
  <si>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</si>
  <si>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</si>
  <si>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</si>
  <si>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</si>
  <si>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</si>
  <si>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</si>
  <si>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</si>
  <si>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</si>
  <si>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</si>
  <si>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</si>
  <si>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</si>
  <si>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</si>
  <si>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</si>
  <si>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</si>
  <si>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</si>
  <si>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</si>
  <si>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</si>
  <si>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</si>
  <si>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</si>
  <si>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</si>
  <si>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</si>
  <si>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</si>
  <si>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</si>
  <si>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</si>
  <si>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</si>
  <si>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</si>
  <si>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</si>
  <si>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</si>
  <si>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</si>
  <si>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</si>
  <si>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</si>
  <si>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</si>
  <si>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</si>
  <si>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</si>
  <si>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</si>
  <si>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</si>
  <si>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</si>
  <si>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</si>
  <si>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</si>
  <si>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</si>
  <si>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</si>
  <si>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</si>
  <si>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</si>
  <si>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</si>
  <si>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</si>
  <si>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</si>
  <si>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</si>
  <si>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</si>
  <si>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</si>
  <si>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</si>
  <si>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</si>
  <si>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</si>
  <si>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</si>
  <si>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</si>
  <si>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</si>
  <si>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</si>
  <si>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</si>
  <si>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</si>
  <si>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</si>
  <si>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</si>
  <si>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</si>
  <si>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</si>
  <si>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</si>
  <si>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</si>
  <si>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</si>
  <si>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</si>
  <si>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</si>
  <si>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</si>
  <si>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</si>
  <si>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</si>
  <si>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</si>
  <si>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</si>
  <si>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</si>
  <si>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</si>
  <si>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</si>
  <si>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</si>
  <si>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</si>
  <si>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</si>
  <si>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</si>
  <si>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</si>
  <si>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</si>
  <si>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</si>
  <si>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</si>
  <si>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</si>
  <si>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</si>
  <si>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</si>
  <si>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</si>
  <si>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</si>
  <si>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</si>
  <si>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</si>
  <si>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</si>
  <si>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</si>
  <si>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</si>
  <si>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</si>
  <si>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</si>
  <si>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</si>
  <si>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</si>
  <si>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</si>
  <si>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</si>
  <si>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</si>
  <si>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</si>
  <si>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</si>
  <si>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</si>
  <si>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</si>
  <si>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</si>
  <si>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</si>
  <si>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</si>
  <si>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</si>
  <si>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</si>
  <si>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</si>
  <si>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</si>
  <si>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</si>
  <si>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</si>
  <si>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</si>
  <si>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</si>
  <si>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</si>
  <si>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</si>
  <si>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</si>
  <si>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</si>
  <si>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</si>
  <si>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</si>
  <si>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</si>
  <si>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</si>
  <si>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</si>
  <si>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</si>
  <si>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</si>
  <si>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</si>
  <si>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</si>
  <si>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</si>
  <si>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</si>
  <si>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</si>
  <si>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</si>
  <si>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</si>
  <si>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</si>
  <si>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</si>
  <si>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</si>
  <si>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</si>
  <si>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</si>
  <si>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</si>
  <si>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</si>
  <si>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</si>
  <si>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</si>
  <si>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</si>
  <si>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</si>
  <si>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</si>
  <si>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</si>
  <si>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</si>
  <si>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</si>
  <si>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</si>
  <si>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</si>
  <si>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</si>
  <si>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</si>
  <si>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</si>
  <si>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</si>
  <si>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</si>
  <si>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</si>
  <si>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</si>
  <si>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</si>
  <si>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</si>
  <si>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</si>
  <si>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</si>
  <si>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</si>
  <si>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</si>
  <si>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</si>
  <si>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</si>
  <si>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</si>
  <si>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</si>
  <si>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</si>
  <si>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</si>
  <si>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</si>
  <si>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</si>
  <si>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</si>
  <si>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</si>
  <si>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</si>
  <si>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</si>
  <si>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</si>
  <si>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</si>
  <si>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</si>
  <si>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</si>
  <si>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</si>
  <si>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</si>
  <si>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</si>
  <si>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</si>
  <si>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</si>
  <si>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</si>
  <si>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</si>
  <si>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</si>
  <si>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</si>
  <si>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</si>
  <si>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</si>
  <si>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</si>
  <si>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</si>
  <si>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</si>
  <si>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</si>
  <si>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</si>
  <si>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</si>
  <si>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</si>
  <si>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</si>
  <si>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</si>
  <si>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</si>
  <si>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</si>
  <si>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</si>
  <si>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</si>
  <si>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</si>
  <si>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</si>
  <si>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</si>
  <si>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</si>
  <si>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</si>
  <si>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</si>
  <si>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</si>
  <si>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</si>
  <si>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</si>
  <si>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</si>
  <si>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</si>
  <si>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</si>
  <si>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</si>
  <si>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</si>
  <si>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</si>
  <si>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</si>
  <si>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</si>
  <si>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</si>
  <si>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</si>
  <si>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</si>
  <si>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</si>
  <si>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</si>
  <si>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</si>
  <si>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</si>
  <si>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</si>
  <si>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</si>
  <si>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</si>
  <si>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</si>
  <si>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</si>
  <si>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</si>
  <si>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</si>
  <si>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</si>
  <si>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</si>
  <si>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</si>
  <si>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</si>
  <si>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</si>
  <si>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</si>
  <si>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</si>
  <si>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</si>
  <si>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</si>
  <si>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</si>
  <si>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</si>
  <si>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</si>
  <si>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</si>
  <si>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</si>
  <si>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</si>
  <si>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</si>
  <si>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</si>
  <si>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</si>
  <si>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</si>
  <si>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</si>
  <si>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</si>
  <si>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</si>
  <si>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</si>
  <si>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</si>
  <si>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</si>
  <si>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</si>
  <si>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</si>
  <si>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</si>
  <si>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</si>
  <si>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</si>
  <si>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</si>
  <si>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</si>
  <si>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</si>
  <si>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</si>
  <si>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</si>
  <si>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</si>
  <si>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</si>
  <si>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</si>
  <si>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</si>
  <si>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</si>
  <si>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</si>
  <si>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</si>
  <si>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</si>
  <si>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</si>
  <si>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</si>
  <si>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</si>
  <si>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</si>
  <si>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</si>
  <si>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</si>
  <si>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</si>
  <si>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</si>
  <si>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</si>
  <si>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</si>
  <si>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</si>
  <si>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</si>
  <si>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</si>
  <si>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</si>
  <si>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</si>
  <si>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</si>
  <si>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</si>
  <si>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</si>
  <si>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</si>
  <si>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</si>
  <si>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</si>
  <si>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</si>
  <si>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</si>
  <si>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</si>
  <si>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</si>
  <si>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</si>
  <si>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</si>
  <si>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</si>
  <si>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</si>
  <si>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</si>
  <si>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</si>
  <si>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</si>
  <si>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</si>
  <si>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</si>
  <si>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</si>
  <si>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</si>
  <si>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</si>
  <si>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</si>
  <si>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</si>
  <si>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</si>
  <si>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</si>
  <si>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</si>
  <si>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</si>
  <si>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</si>
  <si>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</si>
  <si>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</si>
  <si>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</si>
  <si>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</si>
  <si>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</si>
  <si>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</si>
  <si>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</si>
  <si>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</si>
  <si>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</si>
  <si>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</si>
  <si>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</si>
  <si>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</si>
  <si>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</si>
  <si>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</si>
  <si>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</si>
  <si>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</si>
  <si>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</si>
  <si>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</si>
  <si>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</si>
  <si>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</si>
  <si>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</si>
  <si>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</si>
  <si>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</si>
  <si>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</si>
  <si>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</si>
  <si>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</si>
  <si>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</si>
  <si>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</si>
  <si>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</si>
  <si>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</si>
  <si>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</si>
  <si>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</si>
  <si>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</si>
  <si>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</si>
  <si>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</si>
  <si>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</si>
  <si>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</si>
  <si>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</si>
  <si>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</si>
  <si>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</si>
  <si>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</si>
  <si>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</si>
  <si>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</si>
  <si>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</si>
  <si>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</si>
  <si>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</si>
  <si>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</si>
  <si>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</si>
  <si>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</si>
  <si>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</si>
  <si>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</si>
  <si>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</si>
  <si>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</si>
  <si>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</si>
  <si>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</si>
  <si>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</si>
  <si>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</si>
  <si>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</si>
  <si>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</si>
  <si>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</si>
  <si>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</si>
  <si>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</si>
  <si>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</si>
  <si>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</si>
  <si>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</si>
  <si>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</si>
  <si>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</si>
  <si>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</si>
  <si>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</si>
  <si>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</si>
  <si>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</si>
  <si>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</si>
  <si>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</si>
  <si>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</si>
  <si>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</si>
  <si>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</si>
  <si>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</si>
  <si>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</si>
  <si>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</si>
  <si>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</si>
  <si>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</si>
  <si>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</si>
  <si>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</si>
  <si>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</si>
  <si>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</si>
  <si>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</si>
  <si>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</si>
  <si>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</si>
  <si>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</si>
  <si>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</si>
  <si>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</si>
  <si>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</si>
  <si>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</si>
  <si>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</si>
  <si>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</si>
  <si>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</si>
  <si>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</si>
  <si>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</si>
  <si>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</si>
  <si>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</si>
  <si>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</si>
  <si>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</si>
  <si>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</si>
  <si>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</si>
  <si>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</si>
  <si>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</si>
  <si>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</si>
  <si>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</si>
  <si>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</si>
  <si>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</si>
  <si>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</si>
  <si>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</si>
  <si>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</si>
  <si>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</si>
  <si>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</si>
  <si>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</si>
  <si>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</si>
  <si>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</si>
  <si>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</si>
  <si>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</si>
  <si>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</si>
  <si>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</si>
  <si>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</si>
  <si>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</si>
  <si>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</si>
  <si>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</si>
  <si>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</si>
  <si>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</si>
  <si>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</si>
  <si>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</si>
  <si>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</si>
  <si>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</si>
  <si>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</si>
  <si>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</si>
  <si>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</si>
  <si>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</si>
  <si>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</si>
  <si>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</si>
  <si>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</si>
  <si>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</si>
  <si>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</si>
  <si>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</si>
  <si>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</si>
  <si>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</si>
  <si>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</si>
  <si>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</si>
  <si>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</si>
  <si>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</si>
  <si>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</si>
  <si>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</si>
  <si>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</si>
  <si>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</si>
  <si>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</si>
  <si>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</si>
  <si>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</si>
  <si>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</si>
  <si>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</si>
  <si>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</si>
  <si>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</si>
  <si>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</si>
  <si>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</si>
  <si>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</si>
  <si>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</si>
  <si>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</si>
  <si>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</si>
  <si>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</si>
  <si>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</si>
  <si>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</si>
  <si>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</si>
  <si>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</si>
  <si>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</si>
  <si>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</si>
  <si>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</si>
  <si>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</si>
  <si>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</si>
  <si>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</si>
  <si>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</si>
  <si>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</si>
  <si>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</si>
  <si>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</si>
  <si>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</si>
  <si>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</si>
  <si>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</si>
  <si>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</si>
  <si>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</si>
  <si>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</si>
  <si>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</si>
  <si>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</si>
  <si>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</si>
  <si>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</si>
  <si>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</si>
  <si>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</si>
  <si>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</si>
  <si>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</si>
  <si>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</si>
  <si>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</si>
  <si>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</si>
  <si>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</si>
  <si>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</si>
  <si>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</si>
  <si>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</si>
  <si>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</si>
  <si>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</si>
  <si>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</si>
  <si>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</si>
  <si>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</si>
  <si>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</si>
  <si>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</si>
  <si>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</si>
  <si>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</si>
  <si>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</si>
  <si>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</si>
  <si>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</si>
  <si>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</si>
  <si>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</si>
  <si>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</si>
  <si>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</si>
  <si>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</si>
  <si>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</si>
  <si>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</si>
  <si>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</si>
  <si>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</si>
  <si>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</si>
  <si>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</si>
  <si>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</si>
  <si>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</si>
  <si>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</si>
  <si>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</si>
  <si>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</si>
  <si>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</si>
  <si>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</si>
  <si>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</si>
  <si>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</si>
  <si>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</si>
  <si>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</si>
  <si>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</si>
  <si>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</si>
  <si>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</si>
  <si>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</si>
  <si>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</si>
  <si>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</si>
  <si>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</si>
  <si>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</si>
  <si>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</si>
  <si>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</si>
  <si>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</si>
  <si>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</si>
  <si>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</si>
  <si>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</si>
  <si>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</si>
  <si>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</si>
  <si>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</si>
  <si>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</si>
  <si>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</si>
  <si>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</si>
  <si>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</si>
  <si>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</si>
  <si>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</si>
  <si>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</si>
  <si>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</si>
  <si>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</si>
  <si>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</si>
  <si>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</si>
  <si>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</si>
  <si>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</si>
  <si>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</si>
  <si>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</si>
  <si>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</si>
  <si>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</si>
  <si>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</si>
  <si>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</si>
  <si>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</si>
  <si>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</si>
  <si>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</si>
  <si>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</si>
  <si>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</si>
  <si>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</si>
  <si>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</si>
  <si>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</si>
  <si>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</si>
  <si>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</si>
  <si>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</si>
  <si>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</si>
  <si>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</si>
  <si>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</si>
  <si>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</si>
  <si>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</si>
  <si>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</si>
  <si>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</si>
  <si>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</si>
  <si>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</si>
  <si>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</si>
  <si>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</si>
  <si>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</si>
  <si>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</si>
  <si>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</si>
  <si>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</si>
  <si>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</si>
  <si>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</si>
  <si>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</si>
  <si>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</si>
  <si>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</si>
  <si>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</si>
  <si>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</si>
  <si>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</si>
  <si>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</si>
  <si>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</si>
  <si>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</si>
  <si>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</si>
  <si>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</si>
  <si>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</si>
  <si>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</si>
  <si>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</si>
  <si>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</si>
  <si>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</si>
  <si>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</si>
  <si>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</si>
  <si>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</si>
  <si>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</si>
  <si>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</si>
  <si>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</si>
  <si>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</si>
  <si>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</si>
  <si>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</si>
  <si>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</si>
  <si>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</si>
  <si>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</si>
  <si>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</si>
  <si>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</si>
  <si>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</si>
  <si>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</si>
  <si>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</si>
  <si>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</si>
  <si>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</si>
  <si>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</si>
  <si>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</si>
  <si>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</si>
  <si>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</si>
  <si>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</si>
  <si>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</si>
  <si>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</si>
  <si>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</si>
  <si>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</si>
  <si>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</si>
  <si>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</si>
  <si>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</si>
  <si>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</si>
  <si>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</si>
  <si>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</si>
  <si>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</si>
  <si>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</si>
  <si>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</si>
  <si>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</si>
  <si>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</si>
  <si>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</si>
  <si>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</si>
  <si>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</si>
  <si>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</si>
  <si>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</si>
  <si>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</si>
  <si>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</si>
  <si>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</si>
  <si>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</si>
  <si>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</si>
  <si>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</si>
  <si>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</si>
  <si>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</si>
  <si>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</si>
  <si>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</si>
  <si>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</si>
  <si>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</si>
  <si>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</si>
  <si>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</si>
  <si>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</si>
  <si>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</si>
  <si>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</si>
  <si>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</si>
  <si>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</si>
  <si>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</si>
  <si>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</si>
  <si>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</si>
  <si>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</si>
  <si>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</si>
  <si>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</si>
  <si>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</si>
  <si>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</si>
  <si>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</si>
  <si>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</si>
  <si>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</si>
  <si>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</si>
  <si>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</si>
  <si>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</si>
  <si>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</si>
  <si>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</si>
  <si>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</si>
  <si>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</si>
  <si>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</si>
  <si>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</si>
  <si>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</si>
  <si>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</si>
  <si>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</si>
  <si>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</si>
  <si>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</si>
  <si>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</si>
  <si>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</si>
  <si>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</si>
  <si>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</si>
  <si>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</si>
  <si>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</si>
  <si>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</si>
  <si>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</si>
  <si>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</si>
  <si>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</si>
  <si>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</si>
  <si>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</si>
  <si>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</si>
  <si>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</si>
  <si>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</si>
  <si>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</si>
  <si>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</si>
  <si>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</si>
  <si>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</si>
  <si>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</si>
  <si>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</si>
  <si>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</si>
  <si>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</si>
  <si>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</si>
  <si>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</si>
  <si>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</si>
  <si>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</si>
  <si>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</si>
  <si>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</si>
  <si>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</si>
  <si>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</si>
  <si>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</si>
  <si>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</si>
  <si>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</si>
  <si>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</si>
  <si>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</si>
  <si>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</si>
  <si>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</si>
  <si>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</si>
  <si>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</si>
  <si>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</si>
  <si>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</si>
  <si>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</si>
  <si>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</si>
  <si>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</si>
  <si>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</si>
  <si>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</si>
  <si>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</si>
  <si>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</si>
  <si>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</si>
  <si>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</si>
  <si>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</si>
  <si>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</si>
  <si>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</si>
  <si>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</si>
  <si>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</si>
  <si>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</si>
  <si>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</si>
  <si>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</si>
  <si>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</si>
  <si>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</si>
  <si>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</si>
  <si>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</si>
  <si>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</si>
  <si>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</si>
  <si>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</si>
  <si>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</si>
  <si>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</si>
  <si>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</si>
  <si>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</si>
  <si>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</si>
  <si>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</si>
  <si>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</si>
  <si>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</si>
  <si>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</si>
  <si>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</si>
  <si>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</si>
  <si>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</si>
  <si>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</si>
  <si>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</si>
  <si>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</si>
  <si>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</si>
  <si>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</si>
  <si>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</si>
  <si>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</si>
  <si>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</si>
  <si>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</si>
  <si>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</si>
  <si>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</si>
  <si>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</si>
  <si>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</si>
  <si>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</si>
  <si>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</si>
  <si>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</si>
  <si>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</si>
  <si>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</si>
  <si>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</si>
  <si>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</si>
  <si>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</si>
  <si>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</si>
  <si>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</si>
  <si>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</si>
  <si>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</si>
  <si>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</si>
  <si>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</si>
  <si>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</si>
  <si>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</si>
  <si>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</si>
  <si>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</si>
  <si>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</si>
  <si>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</si>
  <si>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</si>
  <si>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</si>
  <si>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</si>
  <si>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</si>
  <si>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</si>
  <si>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</si>
  <si>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</si>
  <si>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</si>
  <si>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</si>
  <si>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</si>
  <si>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</si>
  <si>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</si>
  <si>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</si>
  <si>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</si>
  <si>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</si>
  <si>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</si>
  <si>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</si>
  <si>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</si>
  <si>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</si>
  <si>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</si>
  <si>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</si>
  <si>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</si>
  <si>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</si>
  <si>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</si>
  <si>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</si>
  <si>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</si>
  <si>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</si>
  <si>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</si>
  <si>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</si>
  <si>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</si>
  <si>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</si>
  <si>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</si>
  <si>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</si>
  <si>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</si>
  <si>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</si>
  <si>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</si>
  <si>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</si>
  <si>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</si>
  <si>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</si>
  <si>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</si>
  <si>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</si>
  <si>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</si>
  <si>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</si>
  <si>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</si>
  <si>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</si>
  <si>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</si>
  <si>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</si>
  <si>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</si>
  <si>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</si>
  <si>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</si>
  <si>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</si>
  <si>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</si>
  <si>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</si>
  <si>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</si>
  <si>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</si>
  <si>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</si>
  <si>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</si>
  <si>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</si>
  <si>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</si>
  <si>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</si>
  <si>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</si>
  <si>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</si>
  <si>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</si>
  <si>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</si>
  <si>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</si>
  <si>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</si>
  <si>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</si>
  <si>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</si>
  <si>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</si>
  <si>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</si>
  <si>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</si>
  <si>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</si>
  <si>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</si>
  <si>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</si>
  <si>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</si>
  <si>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</si>
  <si>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</si>
  <si>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</si>
  <si>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</si>
  <si>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</si>
  <si>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</si>
  <si>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</si>
  <si>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</si>
  <si>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</si>
  <si>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</si>
  <si>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</si>
  <si>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</si>
  <si>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</si>
  <si>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</si>
  <si>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</si>
  <si>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</si>
  <si>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</si>
  <si>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</si>
  <si>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</si>
  <si>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</si>
  <si>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</si>
  <si>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</si>
  <si>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</si>
  <si>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</si>
  <si>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</si>
  <si>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</si>
  <si>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</si>
  <si>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</si>
  <si>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</si>
  <si>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</si>
  <si>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</si>
  <si>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</si>
  <si>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</si>
  <si>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</si>
  <si>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</si>
  <si>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</si>
  <si>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</si>
  <si>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</si>
  <si>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</si>
  <si>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</si>
  <si>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</si>
  <si>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</si>
  <si>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</si>
  <si>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</si>
  <si>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</si>
  <si>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</si>
  <si>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</si>
  <si>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</si>
  <si>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</si>
  <si>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</si>
  <si>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</si>
  <si>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</si>
  <si>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</si>
  <si>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</si>
  <si>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</si>
  <si>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</si>
  <si>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</si>
  <si>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</si>
  <si>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</si>
  <si>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</si>
  <si>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</si>
  <si>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</si>
  <si>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</si>
  <si>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</si>
  <si>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</si>
  <si>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</si>
  <si>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</si>
  <si>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</si>
  <si>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</si>
  <si>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</si>
  <si>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</si>
  <si>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</si>
  <si>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</si>
  <si>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</si>
  <si>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</si>
  <si>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</si>
  <si>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</si>
  <si>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</si>
  <si>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</si>
  <si>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</si>
  <si>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</si>
  <si>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</si>
  <si>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</si>
  <si>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</si>
  <si>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</si>
  <si>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</si>
  <si>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</si>
  <si>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</si>
  <si>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</si>
  <si>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</si>
  <si>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</si>
  <si>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</si>
  <si>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</si>
  <si>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</si>
  <si>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</si>
  <si>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</si>
  <si>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</si>
  <si>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</si>
  <si>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</si>
  <si>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</si>
  <si>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</si>
  <si>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</si>
  <si>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</si>
  <si>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</si>
  <si>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</si>
  <si>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</si>
  <si>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</si>
  <si>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</si>
  <si>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</si>
  <si>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</si>
  <si>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</si>
  <si>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</si>
  <si>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</si>
  <si>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</si>
  <si>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</si>
  <si>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</si>
  <si>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</si>
  <si>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</si>
  <si>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</si>
  <si>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</si>
  <si>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</si>
  <si>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</si>
  <si>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</si>
  <si>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</si>
  <si>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</si>
  <si>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</si>
  <si>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</si>
  <si>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</si>
  <si>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</si>
  <si>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</si>
  <si>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</si>
  <si>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</si>
  <si>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</si>
  <si>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</si>
  <si>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</si>
  <si>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</si>
  <si>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</si>
  <si>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</si>
  <si>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</si>
  <si>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</si>
  <si>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</si>
  <si>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</si>
  <si>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</si>
  <si>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</si>
  <si>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</si>
  <si>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</si>
  <si>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</si>
  <si>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</si>
  <si>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</si>
  <si>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</si>
  <si>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</si>
  <si>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</si>
  <si>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</si>
  <si>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</si>
  <si>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</si>
  <si>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</si>
  <si>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</si>
  <si>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</si>
  <si>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</si>
  <si>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</si>
  <si>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</si>
  <si>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</si>
  <si>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</si>
  <si>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</si>
  <si>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</si>
  <si>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</si>
  <si>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</si>
  <si>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</si>
  <si>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</si>
  <si>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</si>
  <si>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</si>
  <si>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</si>
  <si>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</si>
  <si>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</si>
  <si>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</si>
  <si>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</si>
  <si>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</si>
  <si>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</si>
  <si>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</si>
  <si>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</si>
  <si>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</si>
  <si>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</si>
  <si>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</si>
  <si>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</si>
  <si>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</si>
  <si>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</si>
  <si>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</si>
  <si>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</si>
  <si>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</si>
  <si>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</si>
  <si>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</si>
  <si>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</si>
  <si>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</si>
  <si>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</si>
  <si>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</si>
  <si>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</si>
  <si>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</si>
  <si>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</si>
  <si>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</si>
  <si>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</si>
  <si>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</si>
  <si>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</si>
  <si>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</si>
  <si>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</si>
  <si>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</si>
  <si>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</si>
  <si>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</si>
  <si>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</si>
  <si>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</si>
  <si>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</si>
  <si>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</si>
  <si>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</si>
  <si>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</si>
  <si>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</si>
  <si>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</si>
  <si>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</si>
  <si>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</si>
  <si>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</si>
  <si>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</si>
  <si>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</si>
  <si>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</si>
  <si>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</si>
  <si>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</si>
  <si>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</si>
  <si>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</si>
  <si>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</si>
  <si>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</si>
  <si>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</si>
  <si>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</si>
  <si>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</si>
  <si>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</si>
  <si>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</si>
  <si>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</si>
  <si>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</si>
  <si>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</si>
  <si>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</si>
  <si>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</si>
  <si>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</si>
  <si>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</si>
  <si>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</si>
  <si>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</si>
  <si>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</si>
  <si>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</si>
  <si>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</si>
  <si>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</si>
  <si>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</si>
  <si>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</si>
  <si>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</si>
  <si>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</si>
  <si>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</si>
  <si>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</si>
  <si>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</si>
  <si>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</si>
  <si>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</si>
  <si>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</si>
  <si>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</si>
  <si>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</si>
  <si>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</si>
  <si>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</si>
  <si>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</si>
  <si>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</si>
  <si>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</si>
  <si>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</si>
  <si>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</si>
  <si>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</si>
  <si>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</si>
  <si>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</si>
  <si>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</si>
  <si>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</si>
  <si>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</si>
  <si>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</si>
  <si>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</si>
  <si>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</si>
  <si>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</si>
  <si>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</si>
  <si>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</si>
  <si>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</si>
  <si>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</si>
  <si>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</si>
  <si>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</si>
  <si>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</si>
  <si>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</si>
  <si>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</si>
  <si>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</si>
  <si>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</si>
  <si>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</si>
  <si>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</si>
  <si>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</si>
  <si>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</si>
  <si>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</si>
  <si>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</si>
  <si>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</si>
  <si>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</si>
  <si>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</si>
  <si>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</si>
  <si>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</si>
  <si>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</si>
  <si>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</si>
  <si>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</si>
  <si>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</si>
  <si>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</si>
  <si>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</si>
  <si>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</si>
  <si>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</si>
  <si>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</si>
  <si>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</si>
  <si>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</si>
  <si>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</si>
  <si>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</si>
  <si>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</si>
  <si>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</si>
  <si>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</si>
  <si>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</si>
  <si>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</si>
  <si>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</si>
  <si>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</si>
  <si>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</si>
  <si>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</si>
  <si>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</si>
  <si>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</si>
  <si>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</si>
  <si>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</si>
  <si>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</si>
  <si>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</si>
  <si>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</si>
  <si>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</si>
  <si>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</si>
  <si>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</si>
  <si>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</si>
  <si>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</si>
  <si>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</si>
  <si>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</si>
  <si>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</si>
  <si>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</si>
  <si>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</si>
  <si>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</si>
  <si>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</si>
  <si>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</si>
  <si>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</si>
  <si>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</si>
  <si>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</si>
  <si>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</si>
  <si>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</si>
  <si>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</si>
  <si>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</si>
  <si>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</si>
  <si>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</si>
  <si>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</si>
  <si>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</si>
  <si>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</si>
  <si>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</si>
  <si>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</si>
  <si>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</si>
  <si>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</si>
  <si>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</si>
  <si>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</si>
  <si>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</si>
  <si>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</si>
  <si>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</si>
  <si>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</si>
  <si>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</si>
  <si>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</si>
  <si>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</si>
  <si>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</si>
  <si>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</si>
  <si>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</si>
  <si>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</si>
  <si>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</si>
  <si>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</si>
  <si>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</si>
  <si>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</si>
  <si>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</si>
  <si>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</si>
  <si>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</si>
  <si>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</si>
  <si>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</si>
  <si>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</si>
  <si>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</si>
  <si>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</si>
  <si>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</si>
  <si>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</si>
  <si>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</si>
  <si>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</si>
  <si>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</si>
  <si>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</si>
  <si>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</si>
  <si>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</si>
  <si>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</si>
  <si>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</si>
  <si>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</si>
  <si>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</si>
  <si>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</si>
  <si>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</si>
  <si>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</si>
  <si>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</si>
  <si>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</si>
  <si>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</si>
  <si>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</si>
  <si>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</si>
  <si>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</si>
  <si>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</si>
  <si>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</si>
  <si>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</si>
  <si>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</si>
  <si>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</si>
  <si>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</si>
  <si>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</si>
  <si>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</si>
  <si>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</si>
  <si>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</si>
  <si>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</si>
  <si>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</si>
  <si>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</si>
  <si>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</si>
  <si>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</si>
  <si>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</si>
  <si>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</si>
  <si>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</si>
  <si>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</si>
  <si>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</si>
  <si>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</si>
  <si>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</si>
  <si>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</si>
  <si>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</si>
  <si>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</si>
  <si>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</si>
  <si>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</si>
  <si>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</si>
  <si>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</si>
  <si>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</si>
  <si>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</si>
  <si>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</si>
  <si>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</si>
  <si>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</si>
  <si>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</si>
  <si>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</si>
  <si>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</si>
  <si>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</si>
  <si>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</si>
  <si>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</si>
  <si>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</si>
  <si>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</si>
  <si>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</si>
  <si>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</si>
  <si>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</si>
  <si>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</si>
  <si>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</si>
  <si>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</si>
  <si>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</si>
  <si>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</si>
  <si>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</si>
  <si>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</si>
  <si>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</si>
  <si>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</si>
  <si>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</si>
  <si>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</si>
  <si>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</si>
  <si>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</si>
  <si>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</si>
  <si>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</si>
  <si>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</si>
  <si>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</si>
  <si>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</si>
  <si>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</si>
  <si>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</si>
  <si>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</si>
  <si>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</si>
  <si>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</si>
  <si>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</si>
  <si>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</si>
  <si>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</si>
  <si>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</si>
  <si>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</si>
  <si>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</si>
  <si>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</si>
  <si>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</si>
  <si>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</si>
  <si>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</si>
  <si>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</si>
  <si>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</si>
  <si>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</si>
  <si>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</si>
  <si>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</si>
  <si>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</si>
  <si>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</si>
  <si>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</si>
  <si>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</si>
  <si>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</si>
  <si>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</si>
  <si>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</si>
  <si>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</si>
  <si>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</si>
  <si>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</si>
  <si>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</si>
  <si>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</si>
  <si>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</si>
  <si>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</si>
  <si>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</si>
  <si>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</si>
  <si>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</si>
  <si>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</si>
  <si>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</si>
  <si>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</si>
  <si>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</si>
  <si>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</si>
  <si>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</si>
  <si>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</si>
  <si>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</si>
  <si>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</si>
  <si>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</si>
  <si>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</si>
  <si>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</si>
  <si>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</si>
  <si>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</si>
  <si>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</si>
  <si>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</si>
  <si>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</si>
  <si>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</si>
  <si>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</si>
  <si>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</si>
  <si>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</si>
  <si>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</si>
  <si>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</si>
  <si>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</si>
  <si>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</si>
  <si>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</si>
  <si>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</si>
  <si>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</si>
  <si>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</si>
  <si>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</si>
  <si>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</si>
  <si>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</si>
  <si>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</si>
  <si>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</si>
  <si>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</si>
  <si>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</si>
  <si>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</si>
  <si>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</si>
  <si>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</si>
  <si>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</si>
  <si>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</si>
  <si>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</si>
  <si>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</si>
  <si>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</si>
  <si>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</si>
  <si>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</si>
  <si>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</si>
  <si>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</si>
  <si>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</si>
  <si>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</si>
  <si>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</si>
  <si>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</si>
  <si>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</si>
  <si>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</si>
  <si>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</si>
  <si>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</si>
  <si>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</si>
  <si>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</si>
  <si>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</si>
  <si>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</si>
  <si>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</si>
  <si>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</si>
  <si>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</si>
  <si>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</si>
  <si>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</si>
  <si>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</si>
  <si>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</si>
  <si>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</si>
  <si>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</si>
  <si>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</si>
  <si>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</si>
  <si>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</si>
  <si>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</si>
  <si>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</si>
  <si>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</si>
  <si>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</si>
  <si>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</si>
  <si>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</si>
  <si>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</si>
  <si>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</si>
  <si>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</si>
  <si>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</si>
  <si>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</si>
  <si>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</si>
  <si>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</si>
  <si>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</si>
  <si>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</si>
  <si>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</si>
  <si>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</si>
  <si>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</si>
  <si>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</si>
  <si>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</si>
  <si>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</si>
  <si>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</si>
  <si>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</si>
  <si>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</si>
  <si>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</si>
  <si>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</si>
  <si>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</si>
  <si>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</si>
  <si>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</si>
  <si>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</si>
  <si>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</si>
  <si>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</si>
  <si>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</si>
  <si>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</si>
  <si>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</si>
  <si>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</si>
  <si>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</si>
  <si>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</si>
  <si>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</si>
  <si>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</si>
  <si>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</si>
  <si>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</si>
  <si>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</si>
  <si>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</si>
  <si>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</si>
  <si>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</si>
  <si>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</si>
  <si>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</si>
  <si>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</si>
  <si>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</si>
  <si>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</si>
  <si>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</si>
  <si>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</si>
  <si>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</si>
  <si>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</si>
  <si>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</si>
  <si>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</si>
  <si>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</si>
  <si>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</si>
  <si>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</si>
  <si>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</si>
  <si>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</si>
  <si>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</si>
  <si>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</si>
  <si>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</si>
  <si>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</si>
  <si>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</si>
  <si>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</si>
  <si>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</si>
  <si>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</si>
  <si>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</si>
  <si>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</si>
  <si>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</si>
  <si>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</si>
  <si>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</si>
  <si>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</si>
  <si>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</si>
  <si>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</si>
  <si>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</si>
  <si>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</si>
  <si>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</si>
  <si>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</si>
  <si>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</si>
  <si>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</si>
  <si>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</si>
  <si>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</si>
  <si>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</si>
  <si>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</si>
  <si>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</si>
  <si>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</si>
  <si>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</si>
  <si>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</si>
  <si>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</si>
  <si>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</si>
  <si>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</si>
  <si>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</si>
  <si>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</si>
  <si>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</si>
  <si>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</si>
  <si>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</si>
  <si>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</si>
  <si>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</si>
  <si>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</si>
  <si>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</si>
  <si>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</si>
  <si>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</si>
  <si>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</si>
  <si>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</si>
  <si>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</si>
  <si>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</si>
  <si>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</si>
  <si>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</si>
  <si>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</si>
  <si>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</si>
  <si>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</si>
  <si>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</si>
  <si>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</si>
  <si>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</si>
  <si>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</si>
  <si>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</si>
  <si>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</si>
  <si>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</si>
  <si>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</si>
  <si>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</si>
  <si>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</si>
  <si>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</si>
  <si>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</si>
  <si>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</si>
  <si>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</si>
  <si>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</si>
  <si>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</si>
  <si>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</si>
  <si>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</si>
  <si>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</si>
  <si>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</si>
  <si>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</si>
  <si>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</si>
  <si>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</si>
  <si>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</si>
  <si>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</si>
  <si>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</si>
  <si>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</si>
  <si>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</si>
  <si>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</si>
  <si>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</si>
  <si>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</si>
  <si>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</si>
  <si>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</si>
  <si>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</si>
  <si>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</si>
  <si>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</si>
  <si>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</si>
  <si>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</si>
  <si>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</si>
  <si>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</si>
  <si>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</si>
  <si>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</si>
  <si>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</si>
  <si>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</si>
  <si>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</si>
  <si>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</si>
  <si>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</si>
  <si>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</si>
  <si>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</si>
  <si>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</si>
  <si>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</si>
  <si>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</si>
  <si>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</si>
  <si>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</si>
  <si>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</si>
  <si>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</si>
  <si>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</si>
  <si>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</si>
  <si>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</si>
  <si>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</si>
  <si>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</si>
  <si>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</si>
  <si>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</si>
  <si>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</si>
  <si>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</si>
  <si>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</si>
  <si>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</si>
  <si>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</si>
  <si>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</si>
  <si>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</si>
  <si>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</si>
  <si>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</si>
  <si>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</si>
  <si>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</si>
  <si>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</si>
  <si>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</si>
  <si>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</si>
  <si>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</si>
  <si>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</si>
  <si>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</si>
  <si>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</si>
  <si>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</si>
  <si>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</si>
  <si>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</si>
  <si>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</si>
  <si>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</si>
  <si>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</si>
  <si>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</si>
  <si>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</si>
  <si>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</si>
  <si>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</si>
  <si>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</si>
  <si>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</si>
  <si>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</si>
  <si>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</si>
  <si>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</si>
  <si>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</si>
  <si>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</si>
  <si>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</si>
  <si>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</si>
  <si>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</si>
  <si>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</si>
  <si>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</si>
  <si>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</si>
  <si>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</si>
  <si>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</si>
  <si>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</si>
  <si>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</si>
  <si>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</si>
  <si>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</si>
  <si>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</si>
  <si>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</si>
  <si>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</si>
  <si>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</si>
  <si>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</si>
  <si>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</si>
  <si>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</si>
  <si>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</si>
  <si>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</si>
  <si>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</si>
  <si>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</si>
  <si>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</si>
  <si>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</si>
  <si>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</si>
  <si>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</si>
  <si>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</si>
  <si>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</si>
  <si>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</si>
  <si>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</si>
  <si>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</si>
  <si>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</si>
  <si>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</si>
  <si>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</si>
  <si>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</si>
  <si>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</si>
  <si>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</si>
  <si>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</si>
  <si>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</si>
  <si>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</si>
  <si>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</si>
  <si>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</si>
  <si>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</si>
  <si>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</si>
  <si>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</si>
  <si>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</si>
  <si>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</si>
  <si>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</si>
  <si>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</si>
  <si>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</si>
  <si>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</si>
  <si>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</si>
  <si>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</si>
  <si>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</si>
  <si>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</si>
  <si>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</si>
  <si>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</si>
  <si>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</si>
  <si>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</si>
  <si>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</si>
  <si>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</si>
  <si>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</si>
  <si>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</si>
  <si>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</si>
  <si>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</si>
  <si>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</si>
  <si>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</si>
  <si>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</si>
  <si>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</si>
  <si>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</si>
  <si>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</si>
  <si>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</si>
  <si>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</si>
  <si>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</si>
  <si>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</si>
  <si>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</si>
  <si>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</si>
  <si>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</si>
  <si>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</si>
  <si>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</si>
  <si>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</si>
  <si>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</si>
  <si>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</si>
  <si>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</si>
  <si>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</si>
  <si>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</si>
  <si>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</si>
  <si>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</si>
  <si>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</si>
  <si>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</si>
  <si>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</si>
  <si>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</si>
  <si>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</si>
  <si>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</si>
  <si>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</si>
  <si>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</si>
  <si>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</si>
  <si>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</si>
  <si>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</si>
  <si>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</si>
  <si>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</si>
  <si>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</si>
  <si>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</si>
  <si>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</si>
  <si>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</si>
  <si>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</si>
  <si>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</si>
  <si>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</si>
  <si>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</si>
  <si>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</si>
  <si>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</si>
  <si>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</si>
  <si>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</si>
  <si>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</si>
  <si>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</si>
  <si>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</si>
  <si>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</si>
  <si>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</si>
  <si>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</si>
  <si>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</si>
  <si>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</si>
  <si>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</si>
  <si>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</si>
  <si>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</si>
  <si>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</si>
  <si>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</si>
  <si>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</si>
  <si>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</si>
  <si>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</si>
  <si>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</si>
  <si>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</si>
  <si>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</si>
  <si>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</si>
  <si>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</si>
  <si>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</si>
  <si>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</si>
  <si>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</si>
  <si>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</si>
  <si>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</si>
  <si>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</si>
  <si>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</si>
  <si>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</si>
  <si>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</si>
  <si>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</si>
  <si>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</si>
  <si>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</si>
  <si>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</si>
  <si>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</si>
  <si>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</si>
  <si>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</si>
  <si>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</si>
  <si>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</si>
  <si>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</si>
  <si>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</si>
  <si>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</si>
  <si>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</si>
  <si>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</si>
  <si>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</si>
  <si>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</si>
  <si>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</si>
  <si>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</si>
  <si>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</si>
  <si>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</si>
  <si>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</si>
  <si>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</si>
  <si>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</si>
  <si>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</si>
  <si>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</si>
  <si>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</si>
  <si>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</si>
  <si>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</si>
  <si>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</si>
  <si>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</si>
  <si>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</si>
  <si>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</si>
  <si>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</si>
  <si>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</si>
  <si>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</si>
  <si>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</si>
  <si>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</si>
  <si>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</si>
  <si>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</si>
  <si>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</si>
  <si>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</si>
  <si>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</si>
  <si>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</si>
  <si>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</si>
  <si>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</si>
  <si>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</si>
  <si>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</si>
  <si>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</si>
  <si>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</si>
  <si>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</si>
  <si>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</si>
  <si>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</si>
  <si>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</si>
  <si>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</si>
  <si>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</si>
  <si>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</si>
  <si>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</si>
  <si>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</si>
  <si>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</si>
  <si>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</si>
  <si>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</si>
  <si>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</si>
  <si>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</si>
  <si>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</si>
  <si>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</si>
  <si>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</si>
  <si>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</si>
  <si>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</si>
  <si>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</si>
  <si>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</si>
  <si>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</si>
  <si>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</si>
  <si>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</si>
  <si>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</si>
  <si>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</si>
  <si>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</si>
  <si>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</si>
  <si>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</si>
  <si>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</si>
  <si>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</si>
  <si>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</si>
  <si>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</si>
  <si>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</si>
  <si>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</si>
  <si>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</si>
  <si>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</si>
  <si>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</si>
  <si>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</si>
  <si>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</si>
  <si>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</si>
  <si>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</si>
  <si>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</si>
  <si>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</si>
  <si>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</si>
  <si>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</si>
  <si>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</si>
  <si>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</si>
  <si>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</si>
  <si>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</si>
  <si>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</si>
  <si>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</si>
  <si>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</si>
  <si>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</si>
  <si>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</si>
  <si>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</si>
  <si>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</si>
  <si>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</si>
  <si>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</si>
  <si>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</si>
  <si>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</si>
  <si>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</si>
  <si>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</si>
  <si>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</si>
  <si>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</si>
  <si>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</si>
  <si>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</si>
  <si>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</si>
  <si>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</si>
  <si>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</si>
  <si>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</si>
  <si>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</si>
  <si>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</si>
  <si>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</si>
  <si>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</si>
  <si>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</si>
  <si>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</si>
  <si>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</si>
  <si>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</si>
  <si>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</si>
  <si>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</si>
  <si>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</si>
  <si>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</si>
  <si>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</si>
  <si>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</si>
  <si>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</si>
  <si>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</si>
  <si>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</si>
  <si>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</si>
  <si>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</si>
  <si>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</si>
  <si>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</si>
  <si>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</si>
  <si>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</si>
  <si>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</si>
  <si>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</si>
  <si>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</si>
  <si>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</si>
  <si>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</si>
  <si>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</si>
  <si>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</si>
  <si>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</si>
  <si>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</si>
  <si>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</si>
  <si>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</si>
  <si>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</si>
  <si>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</si>
  <si>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</si>
  <si>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</si>
  <si>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</si>
  <si>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</si>
  <si>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</si>
  <si>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</si>
  <si>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</si>
  <si>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</si>
  <si>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</si>
  <si>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</si>
  <si>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</si>
  <si>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</si>
  <si>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</si>
  <si>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</si>
  <si>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</si>
  <si>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</si>
  <si>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</si>
  <si>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</si>
  <si>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</si>
  <si>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</si>
  <si>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</si>
  <si>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</si>
  <si>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</si>
  <si>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</si>
  <si>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</si>
  <si>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</si>
  <si>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</si>
  <si>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</si>
  <si>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</si>
  <si>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</si>
  <si>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</si>
  <si>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</si>
  <si>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</si>
  <si>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</si>
  <si>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</si>
  <si>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</si>
  <si>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</si>
  <si>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</si>
  <si>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</si>
  <si>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</si>
  <si>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</si>
  <si>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</si>
  <si>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</si>
  <si>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</si>
  <si>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</si>
  <si>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</si>
  <si>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</si>
  <si>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</si>
  <si>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</si>
  <si>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</si>
  <si>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</si>
  <si>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</si>
  <si>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</si>
  <si>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</si>
  <si>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</si>
  <si>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</si>
  <si>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</si>
  <si>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</si>
  <si>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</si>
  <si>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</si>
  <si>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</si>
  <si>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</si>
  <si>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</si>
  <si>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</si>
  <si>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</si>
  <si>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</si>
  <si>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</si>
  <si>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</si>
  <si>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</si>
  <si>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</si>
  <si>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</si>
  <si>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</si>
  <si>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</si>
  <si>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</si>
  <si>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</si>
  <si>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</si>
  <si>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</si>
  <si>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</si>
  <si>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</si>
  <si>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</si>
  <si>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</si>
  <si>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</si>
  <si>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</si>
  <si>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</si>
  <si>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</si>
  <si>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</si>
  <si>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</si>
  <si>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</si>
  <si>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</si>
  <si>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</si>
  <si>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</si>
  <si>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</si>
  <si>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</si>
  <si>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</si>
  <si>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</si>
  <si>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</si>
  <si>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</si>
  <si>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</si>
  <si>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</si>
  <si>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</si>
  <si>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</si>
  <si>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</si>
  <si>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</si>
  <si>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</si>
  <si>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</si>
  <si>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</si>
  <si>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</si>
  <si>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</si>
  <si>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</si>
  <si>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</si>
  <si>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</si>
  <si>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</si>
  <si>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</si>
  <si>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</si>
  <si>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</si>
  <si>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</si>
  <si>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</si>
  <si>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</si>
  <si>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</si>
  <si>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</si>
  <si>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</si>
  <si>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</si>
  <si>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</si>
  <si>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</si>
  <si>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</si>
  <si>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</si>
  <si>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</si>
  <si>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</si>
  <si>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</si>
  <si>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</si>
  <si>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</si>
  <si>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</si>
  <si>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</si>
  <si>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</si>
  <si>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</si>
  <si>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</si>
  <si>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</si>
  <si>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</si>
  <si>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</si>
  <si>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</si>
  <si>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</si>
  <si>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</si>
  <si>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</si>
  <si>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</si>
  <si>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</si>
  <si>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</si>
  <si>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</si>
  <si>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</si>
  <si>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</si>
  <si>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</si>
  <si>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</si>
  <si>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</si>
  <si>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</si>
  <si>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</si>
  <si>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</si>
  <si>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</si>
  <si>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</si>
  <si>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</si>
  <si>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</si>
  <si>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</si>
  <si>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</si>
  <si>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</si>
  <si>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</si>
  <si>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</si>
  <si>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</si>
  <si>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</si>
  <si>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</si>
  <si>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</si>
  <si>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</si>
  <si>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</si>
  <si>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</si>
  <si>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</si>
  <si>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</si>
  <si>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</si>
  <si>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</si>
  <si>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</si>
  <si>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</si>
  <si>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</si>
  <si>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</si>
  <si>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</si>
  <si>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</si>
  <si>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</si>
  <si>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</si>
  <si>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</si>
  <si>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</si>
  <si>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</si>
  <si>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</si>
  <si>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</si>
  <si>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</si>
  <si>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</si>
  <si>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</si>
  <si>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</si>
  <si>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</si>
  <si>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</si>
  <si>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</si>
  <si>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</si>
  <si>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</si>
  <si>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</si>
  <si>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</si>
  <si>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</si>
  <si>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</si>
  <si>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</si>
  <si>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</si>
  <si>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</si>
  <si>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</si>
  <si>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</si>
  <si>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</si>
  <si>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</si>
  <si>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</si>
  <si>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</si>
  <si>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</si>
  <si>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</si>
  <si>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</si>
  <si>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</si>
  <si>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</si>
  <si>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</si>
  <si>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</si>
  <si>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</si>
  <si>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</si>
  <si>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</si>
  <si>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</si>
  <si>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</si>
  <si>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</si>
  <si>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</si>
  <si>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</si>
  <si>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</si>
  <si>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</si>
  <si>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</si>
  <si>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</si>
  <si>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</si>
  <si>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</si>
  <si>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</si>
  <si>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</si>
  <si>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</si>
  <si>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</si>
  <si>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</si>
  <si>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</si>
  <si>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</si>
  <si>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</si>
  <si>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</si>
  <si>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</si>
  <si>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</si>
  <si>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</si>
  <si>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</si>
  <si>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</si>
  <si>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</si>
  <si>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</si>
  <si>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</si>
  <si>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</si>
  <si>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</si>
  <si>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</si>
  <si>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</si>
  <si>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</si>
  <si>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</si>
  <si>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</si>
  <si>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</si>
  <si>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</si>
  <si>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</si>
  <si>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</si>
  <si>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</si>
  <si>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</si>
  <si>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</si>
  <si>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</si>
  <si>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</si>
  <si>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</si>
  <si>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</si>
  <si>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</si>
  <si>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</si>
  <si>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</si>
  <si>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</si>
  <si>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</si>
  <si>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</si>
  <si>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</si>
  <si>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</si>
  <si>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</si>
  <si>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</si>
  <si>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</si>
  <si>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</si>
  <si>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</si>
  <si>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</si>
  <si>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</si>
  <si>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</si>
  <si>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</si>
  <si>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</si>
  <si>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</si>
  <si>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</si>
  <si>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</si>
  <si>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</si>
  <si>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</si>
  <si>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</si>
  <si>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</si>
  <si>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</si>
  <si>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</si>
  <si>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</si>
  <si>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</si>
  <si>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</si>
  <si>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</si>
  <si>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</si>
  <si>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</si>
  <si>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</si>
  <si>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</si>
  <si>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</si>
  <si>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</si>
  <si>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</si>
  <si>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</si>
  <si>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</si>
  <si>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</si>
  <si>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</si>
  <si>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</si>
  <si>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</si>
  <si>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</si>
  <si>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</si>
  <si>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</si>
  <si>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</si>
  <si>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</si>
  <si>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</si>
  <si>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</si>
  <si>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</si>
  <si>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</si>
  <si>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</si>
  <si>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</si>
  <si>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</si>
  <si>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</si>
  <si>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</si>
  <si>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</si>
  <si>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</si>
  <si>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</si>
  <si>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</si>
  <si>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</si>
  <si>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</si>
  <si>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</si>
  <si>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</si>
  <si>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</si>
  <si>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</si>
  <si>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</si>
  <si>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</si>
  <si>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</si>
  <si>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</si>
  <si>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</si>
  <si>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</si>
  <si>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</si>
  <si>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</si>
  <si>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</si>
  <si>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</si>
  <si>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</si>
  <si>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</si>
  <si>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</si>
  <si>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</si>
  <si>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</si>
  <si>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</si>
  <si>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</si>
  <si>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</si>
  <si>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</si>
  <si>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</si>
  <si>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</si>
  <si>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</si>
  <si>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</si>
  <si>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</si>
  <si>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</si>
  <si>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</si>
  <si>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</si>
  <si>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</si>
  <si>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</si>
  <si>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</si>
  <si>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</si>
  <si>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</si>
  <si>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</si>
  <si>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</si>
  <si>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</si>
  <si>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</si>
  <si>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</si>
  <si>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</si>
  <si>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</si>
  <si>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</si>
  <si>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</si>
  <si>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</si>
  <si>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</si>
  <si>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</si>
  <si>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</si>
  <si>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</si>
  <si>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</si>
  <si>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</si>
  <si>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</si>
  <si>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</si>
  <si>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</si>
  <si>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</si>
  <si>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</si>
  <si>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</si>
  <si>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</si>
  <si>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</si>
  <si>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</si>
  <si>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</si>
  <si>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</si>
  <si>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</si>
  <si>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</si>
  <si>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</si>
  <si>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</si>
  <si>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</si>
  <si>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</si>
  <si>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</si>
  <si>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</si>
  <si>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</si>
  <si>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</si>
  <si>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</si>
  <si>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</si>
  <si>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</si>
  <si>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</si>
  <si>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</si>
  <si>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</si>
  <si>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</si>
  <si>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</si>
  <si>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</si>
  <si>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</si>
  <si>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</si>
  <si>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</si>
  <si>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</si>
  <si>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</si>
  <si>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</si>
  <si>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</si>
  <si>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</si>
  <si>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</si>
  <si>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</si>
  <si>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</si>
  <si>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</si>
  <si>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</si>
  <si>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</si>
  <si>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</si>
  <si>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</si>
  <si>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</si>
  <si>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</si>
  <si>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</si>
  <si>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</si>
  <si>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</si>
  <si>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</si>
  <si>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</si>
  <si>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</si>
  <si>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</si>
  <si>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</si>
  <si>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</si>
  <si>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</si>
  <si>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</si>
  <si>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</si>
  <si>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</si>
  <si>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</si>
  <si>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</si>
  <si>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</si>
  <si>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</si>
  <si>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</si>
  <si>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</si>
  <si>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</si>
  <si>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</si>
  <si>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</si>
  <si>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</si>
  <si>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</si>
  <si>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</si>
  <si>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</si>
  <si>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</si>
  <si>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</si>
  <si>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</si>
  <si>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</si>
  <si>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</si>
  <si>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</si>
  <si>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</si>
  <si>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</si>
  <si>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</si>
  <si>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</si>
  <si>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</si>
  <si>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</si>
  <si>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</si>
  <si>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</si>
  <si>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</si>
  <si>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</si>
  <si>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</si>
  <si>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</si>
  <si>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</si>
  <si>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</si>
  <si>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</si>
  <si>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</si>
  <si>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</si>
  <si>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</si>
  <si>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</si>
  <si>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</si>
  <si>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</si>
  <si>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</si>
  <si>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</si>
  <si>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</si>
  <si>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</si>
  <si>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</si>
  <si>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</si>
  <si>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</si>
  <si>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</si>
  <si>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</si>
  <si>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</si>
  <si>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</si>
  <si>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</si>
  <si>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</si>
  <si>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</si>
  <si>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</si>
  <si>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</si>
  <si>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</si>
  <si>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</si>
  <si>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</si>
  <si>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</si>
  <si>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</si>
  <si>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</si>
  <si>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</si>
  <si>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</si>
  <si>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</si>
  <si>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</si>
  <si>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</si>
  <si>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</si>
  <si>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</si>
  <si>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</si>
  <si>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</si>
  <si>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</si>
  <si>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</si>
  <si>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</si>
  <si>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</si>
  <si>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</si>
  <si>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</si>
  <si>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</si>
  <si>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</si>
  <si>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</si>
  <si>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</si>
  <si>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</si>
  <si>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</si>
  <si>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</si>
  <si>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</si>
  <si>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</si>
  <si>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</si>
  <si>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</si>
  <si>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</si>
  <si>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</si>
  <si>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</si>
  <si>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</si>
  <si>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</si>
  <si>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</si>
  <si>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</si>
  <si>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</si>
  <si>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</si>
  <si>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</si>
  <si>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</si>
  <si>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</si>
  <si>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</si>
  <si>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</si>
  <si>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</si>
  <si>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</si>
  <si>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</si>
  <si>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</si>
  <si>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</si>
  <si>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</si>
  <si>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</si>
  <si>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</si>
  <si>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</si>
  <si>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</si>
  <si>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</si>
  <si>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</si>
  <si>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</si>
  <si>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</si>
  <si>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</si>
  <si>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</si>
  <si>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</si>
  <si>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</si>
  <si>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</si>
  <si>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</si>
  <si>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</si>
  <si>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</si>
  <si>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</si>
  <si>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</si>
  <si>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</si>
  <si>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</si>
  <si>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</si>
  <si>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</si>
  <si>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</si>
  <si>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</si>
  <si>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</si>
  <si>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</si>
  <si>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</si>
  <si>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</si>
  <si>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</si>
  <si>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</si>
  <si>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</si>
  <si>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</si>
  <si>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</si>
  <si>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</si>
  <si>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</si>
  <si>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</si>
  <si>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</si>
  <si>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</si>
  <si>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</si>
  <si>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</si>
  <si>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</si>
  <si>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</si>
  <si>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</si>
  <si>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</si>
  <si>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</si>
  <si>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</si>
  <si>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</si>
  <si>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</si>
  <si>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</si>
  <si>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</si>
  <si>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</si>
  <si>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</si>
  <si>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</si>
  <si>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</si>
  <si>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</si>
  <si>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</si>
  <si>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</si>
  <si>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</si>
  <si>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</si>
  <si>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</si>
  <si>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</si>
  <si>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</si>
  <si>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</si>
  <si>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</si>
  <si>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</si>
  <si>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</si>
  <si>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</si>
  <si>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</si>
  <si>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</si>
  <si>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</si>
  <si>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</si>
  <si>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</si>
  <si>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</si>
  <si>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</si>
  <si>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</si>
  <si>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</si>
  <si>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</si>
  <si>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</si>
  <si>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</si>
  <si>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</si>
  <si>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</si>
  <si>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</si>
  <si>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</si>
  <si>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</si>
  <si>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</si>
  <si>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</si>
  <si>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</si>
  <si>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</si>
  <si>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</si>
  <si>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</si>
  <si>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</si>
  <si>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</si>
  <si>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</si>
  <si>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</si>
  <si>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</si>
  <si>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</si>
  <si>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</si>
  <si>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</si>
  <si>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</si>
  <si>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</si>
  <si>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</si>
  <si>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</si>
  <si>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</si>
  <si>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</si>
  <si>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</si>
  <si>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</si>
  <si>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</si>
  <si>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</si>
  <si>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</si>
  <si>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</si>
  <si>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</si>
  <si>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</si>
  <si>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</si>
  <si>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</si>
  <si>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</si>
  <si>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</si>
  <si>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</si>
  <si>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</si>
  <si>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</si>
  <si>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</si>
  <si>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</si>
  <si>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</si>
  <si>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</si>
  <si>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</si>
  <si>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</si>
  <si>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</si>
  <si>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</si>
  <si>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</si>
  <si>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</si>
  <si>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</si>
  <si>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</si>
  <si>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</si>
  <si>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</si>
  <si>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</si>
  <si>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</si>
  <si>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</si>
  <si>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</si>
  <si>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</si>
  <si>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</si>
  <si>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</si>
  <si>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</si>
  <si>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</si>
  <si>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</si>
  <si>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</si>
  <si>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</si>
  <si>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</si>
  <si>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</si>
  <si>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</si>
  <si>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</si>
  <si>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</si>
  <si>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</si>
  <si>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</si>
  <si>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</si>
  <si>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</si>
  <si>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</si>
  <si>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</si>
  <si>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</si>
  <si>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</si>
  <si>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</si>
  <si>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</si>
  <si>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</si>
  <si>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</si>
  <si>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</si>
  <si>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</si>
  <si>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</si>
  <si>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</si>
  <si>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</si>
  <si>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</si>
  <si>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</si>
  <si>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</si>
  <si>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</si>
  <si>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</si>
  <si>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</si>
  <si>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</si>
  <si>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</si>
  <si>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</si>
  <si>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</si>
  <si>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</si>
  <si>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</si>
  <si>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</si>
  <si>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</si>
  <si>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</si>
  <si>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</si>
  <si>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</si>
  <si>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</si>
  <si>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</si>
  <si>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</si>
  <si>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</si>
  <si>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</si>
  <si>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</si>
  <si>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</si>
  <si>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</si>
  <si>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</si>
  <si>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</si>
  <si>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</si>
  <si>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</si>
  <si>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</si>
  <si>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</si>
  <si>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</si>
  <si>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</si>
  <si>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</si>
  <si>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</si>
  <si>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</si>
  <si>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</si>
  <si>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</si>
  <si>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</si>
  <si>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</si>
  <si>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</si>
  <si>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</si>
  <si>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</si>
  <si>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</si>
  <si>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</si>
  <si>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</si>
  <si>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</si>
  <si>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</si>
  <si>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</si>
  <si>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</si>
  <si>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</si>
  <si>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</si>
  <si>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</si>
  <si>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</si>
  <si>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</si>
  <si>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</si>
  <si>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</si>
  <si>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</si>
  <si>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</si>
  <si>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</si>
  <si>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</si>
  <si>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</si>
  <si>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</si>
  <si>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</si>
  <si>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</si>
  <si>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</si>
  <si>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</si>
  <si>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</si>
  <si>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</si>
  <si>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</si>
  <si>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</si>
  <si>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</si>
  <si>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</si>
  <si>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</si>
  <si>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</si>
  <si>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</si>
  <si>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</si>
  <si>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</si>
  <si>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</si>
  <si>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</si>
  <si>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</si>
  <si>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</si>
  <si>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</si>
  <si>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</si>
  <si>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</si>
  <si>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</si>
  <si>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</si>
  <si>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</si>
  <si>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</si>
  <si>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</si>
  <si>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</si>
  <si>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</si>
  <si>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</si>
  <si>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</si>
  <si>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</si>
  <si>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</si>
  <si>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</si>
  <si>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</si>
  <si>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</si>
  <si>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</si>
  <si>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</si>
  <si>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</si>
  <si>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</si>
  <si>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</si>
  <si>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</si>
  <si>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</si>
  <si>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</si>
  <si>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</si>
  <si>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</si>
  <si>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</si>
  <si>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</si>
  <si>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</si>
  <si>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</si>
  <si>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</si>
  <si>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</si>
  <si>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</si>
  <si>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</si>
  <si>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</si>
  <si>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</si>
  <si>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</si>
  <si>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</si>
  <si>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</si>
  <si>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</si>
  <si>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</si>
  <si>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</si>
  <si>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</si>
  <si>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</si>
  <si>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</si>
  <si>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</si>
  <si>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</si>
  <si>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</si>
  <si>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</si>
  <si>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</si>
  <si>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</si>
  <si>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</si>
  <si>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</si>
  <si>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</si>
  <si>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</si>
  <si>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</si>
  <si>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</si>
  <si>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</si>
  <si>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</si>
  <si>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</si>
  <si>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</si>
  <si>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</si>
  <si>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</si>
  <si>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</si>
  <si>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</si>
  <si>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</si>
  <si>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</si>
  <si>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</si>
  <si>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</si>
  <si>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</si>
  <si>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</si>
  <si>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</si>
  <si>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</si>
  <si>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</si>
  <si>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</si>
  <si>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</si>
  <si>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</si>
  <si>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</si>
  <si>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</si>
  <si>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</si>
  <si>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</si>
  <si>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</si>
  <si>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</si>
  <si>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</si>
  <si>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</si>
  <si>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</si>
  <si>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</si>
  <si>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</si>
  <si>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</si>
  <si>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</si>
  <si>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</si>
  <si>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</si>
  <si>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</si>
  <si>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</si>
  <si>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</si>
  <si>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</si>
  <si>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</si>
  <si>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</si>
  <si>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</si>
  <si>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</si>
  <si>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</si>
  <si>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</si>
  <si>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</si>
  <si>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</si>
  <si>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</si>
  <si>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</si>
  <si>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</si>
  <si>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</si>
  <si>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</si>
  <si>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</si>
  <si>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</si>
  <si>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</si>
  <si>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</si>
  <si>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</si>
  <si>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</si>
  <si>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</si>
  <si>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</si>
  <si>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</si>
  <si>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</si>
  <si>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</si>
  <si>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</si>
  <si>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</si>
  <si>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</si>
  <si>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</si>
  <si>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</si>
  <si>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</si>
  <si>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</si>
  <si>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</si>
  <si>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</si>
  <si>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</si>
  <si>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</si>
  <si>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</si>
  <si>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</si>
  <si>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</si>
  <si>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</si>
  <si>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</si>
  <si>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</si>
  <si>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</si>
  <si>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</si>
  <si>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</si>
  <si>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</si>
  <si>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</si>
  <si>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</si>
  <si>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</si>
  <si>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</si>
  <si>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</si>
  <si>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</si>
  <si>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</si>
  <si>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</si>
  <si>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</si>
  <si>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</si>
  <si>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</si>
  <si>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</si>
  <si>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</si>
  <si>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</si>
  <si>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</si>
  <si>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</si>
  <si>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</si>
  <si>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</si>
  <si>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</si>
  <si>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</si>
  <si>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</si>
  <si>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</si>
  <si>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</si>
  <si>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</si>
  <si>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</si>
  <si>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</si>
  <si>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</si>
  <si>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</si>
  <si>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</si>
  <si>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</si>
  <si>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</si>
  <si>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</si>
  <si>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</si>
  <si>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</si>
  <si>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</si>
  <si>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</si>
  <si>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</si>
  <si>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</si>
  <si>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</si>
  <si>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</si>
  <si>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</si>
  <si>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</si>
  <si>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</si>
  <si>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</si>
  <si>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</si>
  <si>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</si>
  <si>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</si>
  <si>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</si>
  <si>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</si>
  <si>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</si>
  <si>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</si>
  <si>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</si>
  <si>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</si>
  <si>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</si>
  <si>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</si>
  <si>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</si>
  <si>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</si>
  <si>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</si>
  <si>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</si>
  <si>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</si>
  <si>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</si>
  <si>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</si>
  <si>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</si>
  <si>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</si>
  <si>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</si>
  <si>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</si>
  <si>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</si>
  <si>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</si>
  <si>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</si>
  <si>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</si>
  <si>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</si>
  <si>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</si>
  <si>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</si>
  <si>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</si>
  <si>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</si>
  <si>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</si>
  <si>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</si>
  <si>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</si>
  <si>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</si>
  <si>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</si>
  <si>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</si>
  <si>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</si>
  <si>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</si>
  <si>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</si>
  <si>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</si>
  <si>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</si>
  <si>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</si>
  <si>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</si>
  <si>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</si>
  <si>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</si>
  <si>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</si>
  <si>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</si>
  <si>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</si>
  <si>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</si>
  <si>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</si>
  <si>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</si>
  <si>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</si>
  <si>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</si>
  <si>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</si>
  <si>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</si>
  <si>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</si>
  <si>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</si>
  <si>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</si>
  <si>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</si>
  <si>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</si>
  <si>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</si>
  <si>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</si>
  <si>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</si>
  <si>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</si>
  <si>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</si>
  <si>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</si>
  <si>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</si>
  <si>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</si>
  <si>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</si>
  <si>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</si>
  <si>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</si>
  <si>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</si>
  <si>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</si>
  <si>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</si>
  <si>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</si>
  <si>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</si>
  <si>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</si>
  <si>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</si>
  <si>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</si>
  <si>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</si>
  <si>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</si>
  <si>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</si>
  <si>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</si>
  <si>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</si>
  <si>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</si>
  <si>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</si>
  <si>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</si>
  <si>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</si>
  <si>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</si>
  <si>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</si>
  <si>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</si>
  <si>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</si>
  <si>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</si>
  <si>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</si>
  <si>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</si>
  <si>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</si>
  <si>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</si>
  <si>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</si>
  <si>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</si>
  <si>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</si>
  <si>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</si>
  <si>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</si>
  <si>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</si>
  <si>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</si>
  <si>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</si>
  <si>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</si>
  <si>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</si>
  <si>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</si>
  <si>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</si>
  <si>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</si>
  <si>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</si>
  <si>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</si>
  <si>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</si>
  <si>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</si>
  <si>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</si>
  <si>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</si>
  <si>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</si>
  <si>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</si>
  <si>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</si>
  <si>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</si>
  <si>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</si>
  <si>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</si>
  <si>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</si>
  <si>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</si>
  <si>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</si>
  <si>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</si>
  <si>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</si>
  <si>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</si>
  <si>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</si>
  <si>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</si>
  <si>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</si>
  <si>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</si>
  <si>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</si>
  <si>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</si>
  <si>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</si>
  <si>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</si>
  <si>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</si>
  <si>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</si>
  <si>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</si>
  <si>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</si>
  <si>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</si>
  <si>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</si>
  <si>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</si>
  <si>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</si>
  <si>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</si>
  <si>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</si>
  <si>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</si>
  <si>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</si>
  <si>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</si>
  <si>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</si>
  <si>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</si>
  <si>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</si>
  <si>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</si>
  <si>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</si>
  <si>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</si>
  <si>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</si>
  <si>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</si>
  <si>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</si>
  <si>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</si>
  <si>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</si>
  <si>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</si>
  <si>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</si>
  <si>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</si>
  <si>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</si>
  <si>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</si>
  <si>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</si>
  <si>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</si>
  <si>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</si>
  <si>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</si>
  <si>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</si>
  <si>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</si>
  <si>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</si>
  <si>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</si>
  <si>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</si>
  <si>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</si>
  <si>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</si>
  <si>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</si>
  <si>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</si>
  <si>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</si>
  <si>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</si>
  <si>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</si>
  <si>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</si>
  <si>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</si>
  <si>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</si>
  <si>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</si>
  <si>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</si>
  <si>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</si>
  <si>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</si>
  <si>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</si>
  <si>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</si>
  <si>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</si>
  <si>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</si>
  <si>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</si>
  <si>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</si>
  <si>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</si>
  <si>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</si>
  <si>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</si>
  <si>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</si>
  <si>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</si>
  <si>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</si>
  <si>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</si>
  <si>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</si>
  <si>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</si>
  <si>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</si>
  <si>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</si>
  <si>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</si>
  <si>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</si>
  <si>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</si>
  <si>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</si>
  <si>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</si>
  <si>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</si>
  <si>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</si>
  <si>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</si>
  <si>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</si>
  <si>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</si>
  <si>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</si>
  <si>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</si>
  <si>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</si>
  <si>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</si>
  <si>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</si>
  <si>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</si>
  <si>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</si>
  <si>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</si>
  <si>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</si>
  <si>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</si>
  <si>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</si>
  <si>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</si>
  <si>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</si>
  <si>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</si>
  <si>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</si>
  <si>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</si>
  <si>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</si>
  <si>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</si>
  <si>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</si>
  <si>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</si>
  <si>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</si>
  <si>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</si>
  <si>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</si>
  <si>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</si>
  <si>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</si>
  <si>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</si>
  <si>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</si>
  <si>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</si>
  <si>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</si>
  <si>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</si>
  <si>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</si>
  <si>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</si>
  <si>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</si>
  <si>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</si>
  <si>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</si>
  <si>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</si>
  <si>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</si>
  <si>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</si>
  <si>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</si>
  <si>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</si>
  <si>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</si>
  <si>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</si>
  <si>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</si>
  <si>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</si>
  <si>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</si>
  <si>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</si>
  <si>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</si>
  <si>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</si>
  <si>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</si>
  <si>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</si>
  <si>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</si>
  <si>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</si>
  <si>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</si>
  <si>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</si>
  <si>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</si>
  <si>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</si>
  <si>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</si>
  <si>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</si>
  <si>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</si>
  <si>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</si>
  <si>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</si>
  <si>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</si>
  <si>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</si>
  <si>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</si>
  <si>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</si>
  <si>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</si>
  <si>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</si>
  <si>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</si>
  <si>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</si>
  <si>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</si>
  <si>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</si>
  <si>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</si>
  <si>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</si>
  <si>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</si>
  <si>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</si>
  <si>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</si>
  <si>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</si>
  <si>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</si>
  <si>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</si>
  <si>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</si>
  <si>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</si>
  <si>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</si>
  <si>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</si>
  <si>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</si>
  <si>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</si>
  <si>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</si>
  <si>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</si>
  <si>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</si>
  <si>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</si>
  <si>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</si>
  <si>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</si>
  <si>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</si>
  <si>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</si>
  <si>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</si>
  <si>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</si>
  <si>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</si>
  <si>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</si>
  <si>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</si>
  <si>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</si>
  <si>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</si>
  <si>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</si>
  <si>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</si>
  <si>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</si>
  <si>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</si>
  <si>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</si>
  <si>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</si>
  <si>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</si>
  <si>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</si>
  <si>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</si>
  <si>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</si>
  <si>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</si>
  <si>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</si>
  <si>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</si>
  <si>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</si>
  <si>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</si>
  <si>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</si>
  <si>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</si>
  <si>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</si>
  <si>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</si>
  <si>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</si>
  <si>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</si>
  <si>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</si>
  <si>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</si>
  <si>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</si>
  <si>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</si>
  <si>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</si>
  <si>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</si>
  <si>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</si>
  <si>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</si>
  <si>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</si>
  <si>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</si>
  <si>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</si>
  <si>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</si>
  <si>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</si>
  <si>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</si>
  <si>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</si>
  <si>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</si>
  <si>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</si>
  <si>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</si>
  <si>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</si>
  <si>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</si>
  <si>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</si>
  <si>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</si>
  <si>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</si>
  <si>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</si>
  <si>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</si>
  <si>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</si>
  <si>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</si>
  <si>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</si>
  <si>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</si>
  <si>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</si>
  <si>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</si>
  <si>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</si>
  <si>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</si>
  <si>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</si>
  <si>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</si>
  <si>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</si>
  <si>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</si>
  <si>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</si>
  <si>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</si>
  <si>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</si>
  <si>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</si>
  <si>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</si>
  <si>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</si>
  <si>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</si>
  <si>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</si>
  <si>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</si>
  <si>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</si>
  <si>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</si>
  <si>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</si>
  <si>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</si>
  <si>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</si>
  <si>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</si>
  <si>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</si>
  <si>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</si>
  <si>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</si>
  <si>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</si>
  <si>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</si>
  <si>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</si>
  <si>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</si>
  <si>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</si>
  <si>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</si>
  <si>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</si>
  <si>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</si>
  <si>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</si>
  <si>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</si>
  <si>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</si>
  <si>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</si>
  <si>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</si>
  <si>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</si>
  <si>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</si>
  <si>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</si>
  <si>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</si>
  <si>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</si>
  <si>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</si>
  <si>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</si>
  <si>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</si>
  <si>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</si>
  <si>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</si>
  <si>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</si>
  <si>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</si>
  <si>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</si>
  <si>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</si>
  <si>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</si>
  <si>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</si>
  <si>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</si>
  <si>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</si>
  <si>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</si>
  <si>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</si>
  <si>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</si>
  <si>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</si>
  <si>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</si>
  <si>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</si>
  <si>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</si>
  <si>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</si>
  <si>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</si>
  <si>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</si>
  <si>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</si>
  <si>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</si>
  <si>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</si>
  <si>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</si>
  <si>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</si>
  <si>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</si>
  <si>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</si>
  <si>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</si>
  <si>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</si>
  <si>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</si>
  <si>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</si>
  <si>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</si>
  <si>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</si>
  <si>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</si>
  <si>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</si>
  <si>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</si>
  <si>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</si>
  <si>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</si>
  <si>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</si>
  <si>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</si>
  <si>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</si>
  <si>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</si>
  <si>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</si>
  <si>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</si>
  <si>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</si>
  <si>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</si>
  <si>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</si>
  <si>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</si>
  <si>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</si>
  <si>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</si>
  <si>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</si>
  <si>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</si>
  <si>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</si>
  <si>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</si>
  <si>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</si>
  <si>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</si>
  <si>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</si>
  <si>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</si>
  <si>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</si>
  <si>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</si>
  <si>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</si>
  <si>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</si>
  <si>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</si>
  <si>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</si>
  <si>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</si>
  <si>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</si>
  <si>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</si>
  <si>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</si>
  <si>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</si>
  <si>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</si>
  <si>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</si>
  <si>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</si>
  <si>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</si>
  <si>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</si>
  <si>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</si>
  <si>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</si>
  <si>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</si>
  <si>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</si>
  <si>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</si>
  <si>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</si>
  <si>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</si>
  <si>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</si>
  <si>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</si>
  <si>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</si>
  <si>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</si>
  <si>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</si>
  <si>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</si>
  <si>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</si>
  <si>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</si>
  <si>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</si>
  <si>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</si>
  <si>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</si>
  <si>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</si>
  <si>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</si>
  <si>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</si>
  <si>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</si>
  <si>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</si>
  <si>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</si>
  <si>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</si>
  <si>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</si>
  <si>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</si>
  <si>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</si>
  <si>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</si>
  <si>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</si>
  <si>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</si>
  <si>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</si>
  <si>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</si>
  <si>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</si>
  <si>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</si>
  <si>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</si>
  <si>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</si>
  <si>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</si>
  <si>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</si>
  <si>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</si>
  <si>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</si>
  <si>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</si>
  <si>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</si>
  <si>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</si>
  <si>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</si>
  <si>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</si>
  <si>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</si>
  <si>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</si>
  <si>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</si>
  <si>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</si>
  <si>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</si>
  <si>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</si>
  <si>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</si>
  <si>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</si>
  <si>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</si>
  <si>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</si>
  <si>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</si>
  <si>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</si>
  <si>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</si>
  <si>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</si>
  <si>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</si>
  <si>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</si>
  <si>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</si>
  <si>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</si>
  <si>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</si>
  <si>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</si>
  <si>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</si>
  <si>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</si>
  <si>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</si>
  <si>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</si>
  <si>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</si>
  <si>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</si>
  <si>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</si>
  <si>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</si>
  <si>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</si>
  <si>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</si>
  <si>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</si>
  <si>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</si>
  <si>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</si>
  <si>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</si>
  <si>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</si>
  <si>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</si>
  <si>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</si>
  <si>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</si>
  <si>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</si>
  <si>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</si>
  <si>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</si>
  <si>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</si>
  <si>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</si>
  <si>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</si>
  <si>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</si>
  <si>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</si>
  <si>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</si>
  <si>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</si>
  <si>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</si>
  <si>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</si>
  <si>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</si>
  <si>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</si>
  <si>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</si>
  <si>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</si>
  <si>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</si>
  <si>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</si>
  <si>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</si>
  <si>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</si>
  <si>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</si>
  <si>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</si>
  <si>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</si>
  <si>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</si>
  <si>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</si>
  <si>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</si>
  <si>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</si>
  <si>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</si>
  <si>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</si>
  <si>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</si>
  <si>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</si>
  <si>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</si>
  <si>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</si>
  <si>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</si>
  <si>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</si>
  <si>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</si>
  <si>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</si>
  <si>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</si>
  <si>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</si>
  <si>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</si>
  <si>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</si>
  <si>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</si>
  <si>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</si>
  <si>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</si>
  <si>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</si>
  <si>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</si>
  <si>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</si>
  <si>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</si>
  <si>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</si>
  <si>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</si>
  <si>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</si>
  <si>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</si>
  <si>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</si>
  <si>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</si>
  <si>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</si>
  <si>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</si>
  <si>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</si>
  <si>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</si>
  <si>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</si>
  <si>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</si>
  <si>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</si>
  <si>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</si>
  <si>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</si>
  <si>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</si>
  <si>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</si>
  <si>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</si>
  <si>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</si>
  <si>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</si>
  <si>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</si>
  <si>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</si>
  <si>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</si>
  <si>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</si>
  <si>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</si>
  <si>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</si>
  <si>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</si>
  <si>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</si>
  <si>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</si>
  <si>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</si>
  <si>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</si>
  <si>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</si>
  <si>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</si>
  <si>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</si>
  <si>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</si>
  <si>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</si>
  <si>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</si>
  <si>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</si>
  <si>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</si>
  <si>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</si>
  <si>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</si>
  <si>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</si>
  <si>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</si>
  <si>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</si>
  <si>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</si>
  <si>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</si>
  <si>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</si>
  <si>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</si>
  <si>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</si>
  <si>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</si>
  <si>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</si>
  <si>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</si>
  <si>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</si>
  <si>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</si>
  <si>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</si>
  <si>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</si>
  <si>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</si>
  <si>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</si>
  <si>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</si>
  <si>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</si>
  <si>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</si>
  <si>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</si>
  <si>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</si>
  <si>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</si>
  <si>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</si>
  <si>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</si>
  <si>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</si>
  <si>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</si>
  <si>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</si>
  <si>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</si>
  <si>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</si>
  <si>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</si>
  <si>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</si>
  <si>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</si>
  <si>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</si>
  <si>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</si>
  <si>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</si>
  <si>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</si>
  <si>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</si>
  <si>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</si>
  <si>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</si>
  <si>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</si>
  <si>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</si>
  <si>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</si>
  <si>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</si>
  <si>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</si>
  <si>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</si>
  <si>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</si>
  <si>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</si>
  <si>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</si>
  <si>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</si>
  <si>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</si>
  <si>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</si>
  <si>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</si>
  <si>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</si>
  <si>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</si>
  <si>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</si>
  <si>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</si>
  <si>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</si>
  <si>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</si>
  <si>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</si>
  <si>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</si>
  <si>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</si>
  <si>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</si>
  <si>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</si>
  <si>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</si>
  <si>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</si>
  <si>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</si>
  <si>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</si>
  <si>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</si>
  <si>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</si>
  <si>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</si>
  <si>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</si>
  <si>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</si>
  <si>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</si>
  <si>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</si>
  <si>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</si>
  <si>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</si>
  <si>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</si>
  <si>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</si>
  <si>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</si>
  <si>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</si>
  <si>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</si>
  <si>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</si>
  <si>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</si>
  <si>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</si>
  <si>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</si>
  <si>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</si>
  <si>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</si>
  <si>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</si>
  <si>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</si>
  <si>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</si>
  <si>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</si>
  <si>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</si>
  <si>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</si>
  <si>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</si>
  <si>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</si>
  <si>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</si>
  <si>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</si>
  <si>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</si>
  <si>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</si>
  <si>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</si>
  <si>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</si>
  <si>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</si>
  <si>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</si>
  <si>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</si>
  <si>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</si>
  <si>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</si>
  <si>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</si>
  <si>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</si>
  <si>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</si>
  <si>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</si>
  <si>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</si>
  <si>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</si>
  <si>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</si>
  <si>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</si>
  <si>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</si>
  <si>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</si>
  <si>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</si>
  <si>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</si>
  <si>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</si>
  <si>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</si>
  <si>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</si>
  <si>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</si>
  <si>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</si>
  <si>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</si>
  <si>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</si>
  <si>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</si>
  <si>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</si>
  <si>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</si>
  <si>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</si>
  <si>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</si>
  <si>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</si>
  <si>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</si>
  <si>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</si>
  <si>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</si>
  <si>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</si>
  <si>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</si>
  <si>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</si>
  <si>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</si>
  <si>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</si>
  <si>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</si>
  <si>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</si>
  <si>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</si>
  <si>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</si>
  <si>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</si>
  <si>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</si>
  <si>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</si>
  <si>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</si>
  <si>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</si>
  <si>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</si>
  <si>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</si>
  <si>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</si>
  <si>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</si>
  <si>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</si>
  <si>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</si>
  <si>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</si>
  <si>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</si>
  <si>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</si>
  <si>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</si>
  <si>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</si>
  <si>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</si>
  <si>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</si>
  <si>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</si>
  <si>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</si>
  <si>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</si>
  <si>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</si>
  <si>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</si>
  <si>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</si>
  <si>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</si>
  <si>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</si>
  <si>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</si>
  <si>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</si>
  <si>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</si>
  <si>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</si>
  <si>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</si>
  <si>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</si>
  <si>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</si>
  <si>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</si>
  <si>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</si>
  <si>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</si>
  <si>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</si>
  <si>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</si>
  <si>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</si>
  <si>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</si>
  <si>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</si>
  <si>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</si>
  <si>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</si>
  <si>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</si>
  <si>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</si>
  <si>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</si>
  <si>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</si>
  <si>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</si>
  <si>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</si>
  <si>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</si>
  <si>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</si>
  <si>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</si>
  <si>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</si>
  <si>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</si>
  <si>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</si>
  <si>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</si>
  <si>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</si>
  <si>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</si>
  <si>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</si>
  <si>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</si>
  <si>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</si>
  <si>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</si>
  <si>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</si>
  <si>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</si>
  <si>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</si>
  <si>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</si>
  <si>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</si>
  <si>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</si>
  <si>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</si>
  <si>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</si>
  <si>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</si>
  <si>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</si>
  <si>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</si>
  <si>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</si>
  <si>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</si>
  <si>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</si>
  <si>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</si>
  <si>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</si>
  <si>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</si>
  <si>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</si>
  <si>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</si>
  <si>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</si>
  <si>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</si>
  <si>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</si>
  <si>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</si>
  <si>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</si>
  <si>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</si>
  <si>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</si>
  <si>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</si>
  <si>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</si>
  <si>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</si>
  <si>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</si>
  <si>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</si>
  <si>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</si>
  <si>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</si>
  <si>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</si>
  <si>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</si>
  <si>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</si>
  <si>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</si>
  <si>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</si>
  <si>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</si>
  <si>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</si>
  <si>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</si>
  <si>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</si>
  <si>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</si>
  <si>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</si>
  <si>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</si>
  <si>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</si>
  <si>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</si>
  <si>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</si>
  <si>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</si>
  <si>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</si>
  <si>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</si>
  <si>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</si>
  <si>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</si>
  <si>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</si>
  <si>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</si>
  <si>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</si>
  <si>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</si>
  <si>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</si>
  <si>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</si>
  <si>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</si>
  <si>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</si>
  <si>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</si>
  <si>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</si>
  <si>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</si>
  <si>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</si>
  <si>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</si>
  <si>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</si>
  <si>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</si>
  <si>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</si>
  <si>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</si>
  <si>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</si>
  <si>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</si>
  <si>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</si>
  <si>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</si>
  <si>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</si>
  <si>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</si>
  <si>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</si>
  <si>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</si>
  <si>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</si>
  <si>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</si>
  <si>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</si>
  <si>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</si>
  <si>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</si>
  <si>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</si>
  <si>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</si>
  <si>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</si>
  <si>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</si>
  <si>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</si>
  <si>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</si>
  <si>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</si>
  <si>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</si>
  <si>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</si>
  <si>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</si>
  <si>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</si>
  <si>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</si>
  <si>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</si>
  <si>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</si>
  <si>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</si>
  <si>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</si>
  <si>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</si>
  <si>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</si>
  <si>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</si>
  <si>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</si>
  <si>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</si>
  <si>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</si>
  <si>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</si>
  <si>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</si>
  <si>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</si>
  <si>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</si>
  <si>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</si>
  <si>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</si>
  <si>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</si>
  <si>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</si>
  <si>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</si>
  <si>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</si>
  <si>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</si>
  <si>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</si>
  <si>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</si>
  <si>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</si>
  <si>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</si>
  <si>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</si>
  <si>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</si>
  <si>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</si>
  <si>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</si>
  <si>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</si>
  <si>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</si>
  <si>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</si>
  <si>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</si>
  <si>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</si>
  <si>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</si>
  <si>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</si>
  <si>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</si>
  <si>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</si>
  <si>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</si>
  <si>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</si>
  <si>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</si>
  <si>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</si>
  <si>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</si>
  <si>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</si>
  <si>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</si>
  <si>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</si>
  <si>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</si>
  <si>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</si>
  <si>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</si>
  <si>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</si>
  <si>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</si>
  <si>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</si>
  <si>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</si>
  <si>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</si>
  <si>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</si>
  <si>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</si>
  <si>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</si>
  <si>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</si>
  <si>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</si>
  <si>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</si>
  <si>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</si>
  <si>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</si>
  <si>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</si>
  <si>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</si>
  <si>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</si>
  <si>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</si>
  <si>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</si>
  <si>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</si>
  <si>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</si>
  <si>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</si>
  <si>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</si>
  <si>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</si>
  <si>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</si>
  <si>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</si>
  <si>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</si>
  <si>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</si>
  <si>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</si>
  <si>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</si>
  <si>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</si>
  <si>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</si>
  <si>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</si>
  <si>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</si>
  <si>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</si>
  <si>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</si>
  <si>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</si>
  <si>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</si>
  <si>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</si>
  <si>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</si>
  <si>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</si>
  <si>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</si>
  <si>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</si>
  <si>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</si>
  <si>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</si>
  <si>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</si>
  <si>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</si>
  <si>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</si>
  <si>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</si>
  <si>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</si>
  <si>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</si>
  <si>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</si>
  <si>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</si>
  <si>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</si>
  <si>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</si>
  <si>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</si>
  <si>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</si>
  <si>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</si>
  <si>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</si>
  <si>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</si>
  <si>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</si>
  <si>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</si>
  <si>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</si>
  <si>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</si>
  <si>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</si>
  <si>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</si>
  <si>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</si>
  <si>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</si>
  <si>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</si>
  <si>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</si>
  <si>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</si>
  <si>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</si>
  <si>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</si>
  <si>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</si>
  <si>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</si>
  <si>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</si>
  <si>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</si>
  <si>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</si>
  <si>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</si>
  <si>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</si>
  <si>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</si>
  <si>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</si>
  <si>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</si>
  <si>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</si>
  <si>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</si>
  <si>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</si>
  <si>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</si>
  <si>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</si>
  <si>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</si>
  <si>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</si>
  <si>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</si>
  <si>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</si>
  <si>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</si>
  <si>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</si>
  <si>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</si>
  <si>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</si>
  <si>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</si>
  <si>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</si>
  <si>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</si>
  <si>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</si>
  <si>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</si>
  <si>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</si>
  <si>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</si>
  <si>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</si>
  <si>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</si>
  <si>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</si>
  <si>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</si>
  <si>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</si>
  <si>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</si>
  <si>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</si>
  <si>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</si>
  <si>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</si>
  <si>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</si>
  <si>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</si>
  <si>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</si>
  <si>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</si>
  <si>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</si>
  <si>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</si>
  <si>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</si>
  <si>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</si>
  <si>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</si>
  <si>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</si>
  <si>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</si>
  <si>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</si>
  <si>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</si>
  <si>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</si>
  <si>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</si>
  <si>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</si>
  <si>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</si>
  <si>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</si>
  <si>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</si>
  <si>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</si>
  <si>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</si>
  <si>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</si>
  <si>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</si>
  <si>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</si>
  <si>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</si>
  <si>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</si>
  <si>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</si>
  <si>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</si>
  <si>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</si>
  <si>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</si>
  <si>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</si>
  <si>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</si>
  <si>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</si>
  <si>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</si>
  <si>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</si>
  <si>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</si>
  <si>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</si>
  <si>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</si>
  <si>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</si>
  <si>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</si>
  <si>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</si>
  <si>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</si>
  <si>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</si>
  <si>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</si>
  <si>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</si>
  <si>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</si>
  <si>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</si>
  <si>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</si>
  <si>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</si>
  <si>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</si>
  <si>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</si>
  <si>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</si>
  <si>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</si>
  <si>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</si>
  <si>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</si>
  <si>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</si>
  <si>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</si>
  <si>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</si>
  <si>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</si>
  <si>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</si>
  <si>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</si>
  <si>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</si>
  <si>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</si>
  <si>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</si>
  <si>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</si>
  <si>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</si>
  <si>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</si>
  <si>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</si>
  <si>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</si>
  <si>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</si>
  <si>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</si>
  <si>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</si>
  <si>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</si>
  <si>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</si>
  <si>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</si>
  <si>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</si>
  <si>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</si>
  <si>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</si>
  <si>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</si>
  <si>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</si>
  <si>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</si>
  <si>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</si>
  <si>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</si>
  <si>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</si>
  <si>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</si>
  <si>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</si>
  <si>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</si>
  <si>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</si>
  <si>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</si>
  <si>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</si>
  <si>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</si>
  <si>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</si>
  <si>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</si>
  <si>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</si>
  <si>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</si>
  <si>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</si>
  <si>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</si>
  <si>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</si>
  <si>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</si>
  <si>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</si>
  <si>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</si>
  <si>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</si>
  <si>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</si>
  <si>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</si>
  <si>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</si>
  <si>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</si>
  <si>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</si>
  <si>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</si>
  <si>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</si>
  <si>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</si>
  <si>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</si>
  <si>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</si>
  <si>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</si>
  <si>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</si>
  <si>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</si>
  <si>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</si>
  <si>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</si>
  <si>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</si>
  <si>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</si>
  <si>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</si>
  <si>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</si>
  <si>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</si>
  <si>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</si>
  <si>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</si>
  <si>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</si>
  <si>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</si>
  <si>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</si>
  <si>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</si>
  <si>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</si>
  <si>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</si>
  <si>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</si>
  <si>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</si>
  <si>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</si>
  <si>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</si>
  <si>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</si>
  <si>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</si>
  <si>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</si>
  <si>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</si>
  <si>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</si>
  <si>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</si>
  <si>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</si>
  <si>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</si>
  <si>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</si>
  <si>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</si>
  <si>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</si>
  <si>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</si>
  <si>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</si>
  <si>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</si>
  <si>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</si>
  <si>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</si>
  <si>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</si>
  <si>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</si>
  <si>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</si>
  <si>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</si>
  <si>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</si>
  <si>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</si>
  <si>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</si>
  <si>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</si>
  <si>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</si>
  <si>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</si>
  <si>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</si>
  <si>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</si>
  <si>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</si>
  <si>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</si>
  <si>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</si>
  <si>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</si>
  <si>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</si>
  <si>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</si>
  <si>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</si>
  <si>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</si>
  <si>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</si>
  <si>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</si>
  <si>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</si>
  <si>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</si>
  <si>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</si>
  <si>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</si>
  <si>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</si>
  <si>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</si>
  <si>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</si>
  <si>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</si>
  <si>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</si>
  <si>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</si>
  <si>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</si>
  <si>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</si>
  <si>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</si>
  <si>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</si>
  <si>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</si>
  <si>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</si>
  <si>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</si>
  <si>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</si>
  <si>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</si>
  <si>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</si>
  <si>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</si>
  <si>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</si>
  <si>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</si>
  <si>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</si>
  <si>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</si>
  <si>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</si>
  <si>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</si>
  <si>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</si>
  <si>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</si>
  <si>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</si>
  <si>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</si>
  <si>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</si>
  <si>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</si>
  <si>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</si>
  <si>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</si>
  <si>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</si>
  <si>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</si>
  <si>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</si>
  <si>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</si>
  <si>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</si>
  <si>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</si>
  <si>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</si>
  <si>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</si>
  <si>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</si>
  <si>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</si>
  <si>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</si>
  <si>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</si>
  <si>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</si>
  <si>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</si>
  <si>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</si>
  <si>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</si>
  <si>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</si>
  <si>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</si>
  <si>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</si>
  <si>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</si>
  <si>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</si>
  <si>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</si>
  <si>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</si>
  <si>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</si>
  <si>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</si>
  <si>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</si>
  <si>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</si>
  <si>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</si>
  <si>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</si>
  <si>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</si>
  <si>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</si>
  <si>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</si>
  <si>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</si>
  <si>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</si>
  <si>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</si>
  <si>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</si>
  <si>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</si>
  <si>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</si>
  <si>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</si>
  <si>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</si>
  <si>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</si>
  <si>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</si>
  <si>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</si>
  <si>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</si>
  <si>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</si>
  <si>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</si>
  <si>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</si>
  <si>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</si>
  <si>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</si>
  <si>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</si>
  <si>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</si>
  <si>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</si>
  <si>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</si>
  <si>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</si>
  <si>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</si>
  <si>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</si>
  <si>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</si>
  <si>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</si>
  <si>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</si>
  <si>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</si>
  <si>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</si>
  <si>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</si>
  <si>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</si>
  <si>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</si>
  <si>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</si>
  <si>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</si>
  <si>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</si>
  <si>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</si>
  <si>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</si>
  <si>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</si>
  <si>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</si>
  <si>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</si>
  <si>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</si>
  <si>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</si>
  <si>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</si>
  <si>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</si>
  <si>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</si>
  <si>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</si>
  <si>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</si>
  <si>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</si>
  <si>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</si>
  <si>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</si>
  <si>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</si>
  <si>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</si>
  <si>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</si>
  <si>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</si>
  <si>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</si>
  <si>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</si>
  <si>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</si>
  <si>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</si>
  <si>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</si>
  <si>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</si>
  <si>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</si>
  <si>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</si>
  <si>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</si>
  <si>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</si>
  <si>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</si>
  <si>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</si>
  <si>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</si>
  <si>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</si>
  <si>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</si>
  <si>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</si>
  <si>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</si>
  <si>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</si>
  <si>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</si>
  <si>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</si>
  <si>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</si>
  <si>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</si>
  <si>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</si>
  <si>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</si>
  <si>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</si>
  <si>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</si>
  <si>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</si>
  <si>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</si>
  <si>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</si>
  <si>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</si>
  <si>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</si>
  <si>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</si>
  <si>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</si>
  <si>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</si>
  <si>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</si>
  <si>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</si>
  <si>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</si>
  <si>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</si>
  <si>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</si>
  <si>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</si>
  <si>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</si>
  <si>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</si>
  <si>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</si>
  <si>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</si>
  <si>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</si>
  <si>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</si>
  <si>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</si>
  <si>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</si>
  <si>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</si>
  <si>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</si>
  <si>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</si>
  <si>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</si>
  <si>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</si>
  <si>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</si>
  <si>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</si>
  <si>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</si>
  <si>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</si>
  <si>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</si>
  <si>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</si>
  <si>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</si>
  <si>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</si>
  <si>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</si>
  <si>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</si>
  <si>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</si>
  <si>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</si>
  <si>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</si>
  <si>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</si>
  <si>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</si>
  <si>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</si>
  <si>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</si>
  <si>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</si>
  <si>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</si>
  <si>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</si>
  <si>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</si>
  <si>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</si>
  <si>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</si>
  <si>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</si>
  <si>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</si>
  <si>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</si>
  <si>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</si>
  <si>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</si>
  <si>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</si>
  <si>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</si>
  <si>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</si>
  <si>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</si>
  <si>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</si>
  <si>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</si>
  <si>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</si>
  <si>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</si>
  <si>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</si>
  <si>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</si>
  <si>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</si>
  <si>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</si>
  <si>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</si>
  <si>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</si>
  <si>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</si>
  <si>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</si>
  <si>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</si>
  <si>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</si>
  <si>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</si>
  <si>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</si>
  <si>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</si>
  <si>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</si>
  <si>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</si>
  <si>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</si>
  <si>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</si>
  <si>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</si>
  <si>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</si>
  <si>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</si>
  <si>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</si>
  <si>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</si>
  <si>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</si>
  <si>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</si>
  <si>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</si>
  <si>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</si>
  <si>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</si>
  <si>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</si>
  <si>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</si>
  <si>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</si>
  <si>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</si>
  <si>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</si>
  <si>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</si>
  <si>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</si>
  <si>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</si>
  <si>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</si>
  <si>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</si>
  <si>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</si>
  <si>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</si>
  <si>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</si>
  <si>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</si>
  <si>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</si>
  <si>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</si>
  <si>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</si>
  <si>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</si>
  <si>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</si>
  <si>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</si>
  <si>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</si>
  <si>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</si>
  <si>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</si>
  <si>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</si>
  <si>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</si>
  <si>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</si>
  <si>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</si>
  <si>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</si>
  <si>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</si>
  <si>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</si>
  <si>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</si>
  <si>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</si>
  <si>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</si>
  <si>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</si>
  <si>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</si>
  <si>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</si>
  <si>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</si>
  <si>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</si>
  <si>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</si>
  <si>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</si>
  <si>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</si>
  <si>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</si>
  <si>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</si>
  <si>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</si>
  <si>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</si>
  <si>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</si>
  <si>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</si>
  <si>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</si>
  <si>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</si>
  <si>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</si>
  <si>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</si>
  <si>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</si>
  <si>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</si>
  <si>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</si>
  <si>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</si>
  <si>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</si>
  <si>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</si>
  <si>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</si>
  <si>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</si>
  <si>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</si>
  <si>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</si>
  <si>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</si>
  <si>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</si>
  <si>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</si>
  <si>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</si>
  <si>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</si>
  <si>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</si>
  <si>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</si>
  <si>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</si>
  <si>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</si>
  <si>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</si>
  <si>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</si>
  <si>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</si>
  <si>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</si>
  <si>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</si>
  <si>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</si>
  <si>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</si>
  <si>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</si>
  <si>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</si>
  <si>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</si>
  <si>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</si>
  <si>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</si>
  <si>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</si>
  <si>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</si>
  <si>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</si>
  <si>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</si>
  <si>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</si>
  <si>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</si>
  <si>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</si>
  <si>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</si>
  <si>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</si>
  <si>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</si>
  <si>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</si>
  <si>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</si>
  <si>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</si>
  <si>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</si>
  <si>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</si>
  <si>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</si>
  <si>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</si>
  <si>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</si>
  <si>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</si>
  <si>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</si>
  <si>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</si>
  <si>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</si>
  <si>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</si>
  <si>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</si>
  <si>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</si>
  <si>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</si>
  <si>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</si>
  <si>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</si>
  <si>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</si>
  <si>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</si>
  <si>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</si>
  <si>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</si>
  <si>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</si>
  <si>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</si>
  <si>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</si>
  <si>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</si>
  <si>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</si>
  <si>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</si>
  <si>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</si>
  <si>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</si>
  <si>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</si>
  <si>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</si>
  <si>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</si>
  <si>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</si>
  <si>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</si>
  <si>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</si>
  <si>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</si>
  <si>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</si>
  <si>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</si>
  <si>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</si>
  <si>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</si>
  <si>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</si>
  <si>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</si>
  <si>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</si>
  <si>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</si>
  <si>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</si>
  <si>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</si>
  <si>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</si>
  <si>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</si>
  <si>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</si>
  <si>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</si>
  <si>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</si>
  <si>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</si>
  <si>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</si>
  <si>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</si>
  <si>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</si>
  <si>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</si>
  <si>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</si>
  <si>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</si>
  <si>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</si>
  <si>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</si>
  <si>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</si>
  <si>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</si>
  <si>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</si>
  <si>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</si>
  <si>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</si>
  <si>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</si>
  <si>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</si>
  <si>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</si>
  <si>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</si>
  <si>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</si>
  <si>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</si>
  <si>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</si>
  <si>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</si>
  <si>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</si>
  <si>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</si>
  <si>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</si>
  <si>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</si>
  <si>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</si>
  <si>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</si>
  <si>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</si>
  <si>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</si>
  <si>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</si>
  <si>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</si>
  <si>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</si>
  <si>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</si>
  <si>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</si>
  <si>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</si>
  <si>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</si>
  <si>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</si>
  <si>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</si>
  <si>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</si>
  <si>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</si>
  <si>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</si>
  <si>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</si>
  <si>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</si>
  <si>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</si>
  <si>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</si>
  <si>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</si>
  <si>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</si>
  <si>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</si>
  <si>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</si>
  <si>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</si>
  <si>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</si>
  <si>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</si>
  <si>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</si>
  <si>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</si>
  <si>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</si>
  <si>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</si>
  <si>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</si>
  <si>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</si>
  <si>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</si>
  <si>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</si>
  <si>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</si>
  <si>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</si>
  <si>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</si>
  <si>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</si>
  <si>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</si>
  <si>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</si>
  <si>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</si>
  <si>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</si>
  <si>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</si>
  <si>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</si>
  <si>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</si>
  <si>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</si>
  <si>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</si>
  <si>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</si>
  <si>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</si>
  <si>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</si>
  <si>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</si>
  <si>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</si>
  <si>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</si>
  <si>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</si>
  <si>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</si>
  <si>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</si>
  <si>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</si>
  <si>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</si>
  <si>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</si>
  <si>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</si>
  <si>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</si>
  <si>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</si>
  <si>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</si>
  <si>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</si>
  <si>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</si>
  <si>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</si>
  <si>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</si>
  <si>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</si>
  <si>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</si>
  <si>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</si>
  <si>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</si>
  <si>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</si>
  <si>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</si>
  <si>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</si>
  <si>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</si>
  <si>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</si>
  <si>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</si>
  <si>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</si>
  <si>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</si>
  <si>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</si>
  <si>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</si>
  <si>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</si>
  <si>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</si>
  <si>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</si>
  <si>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</si>
  <si>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</si>
  <si>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</si>
  <si>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</si>
  <si>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</si>
  <si>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</si>
  <si>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</si>
  <si>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</si>
  <si>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</si>
  <si>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</si>
  <si>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</si>
  <si>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</si>
  <si>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</si>
  <si>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</si>
  <si>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</si>
  <si>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</si>
  <si>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</si>
  <si>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</si>
  <si>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</si>
  <si>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</si>
  <si>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</si>
  <si>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</si>
  <si>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</si>
  <si>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</si>
  <si>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</si>
  <si>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</si>
  <si>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</si>
  <si>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</si>
  <si>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</si>
  <si>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</si>
  <si>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</si>
  <si>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</si>
  <si>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</si>
  <si>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</si>
  <si>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</si>
  <si>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</si>
  <si>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</si>
  <si>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</si>
  <si>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</si>
  <si>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</si>
  <si>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</si>
  <si>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</si>
  <si>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</si>
  <si>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</si>
  <si>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</si>
  <si>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</si>
  <si>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</si>
  <si>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</si>
  <si>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</si>
  <si>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</si>
  <si>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</si>
  <si>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</si>
  <si>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</si>
  <si>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</si>
  <si>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</si>
  <si>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</si>
  <si>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</si>
  <si>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</si>
  <si>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</si>
  <si>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</si>
  <si>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</si>
  <si>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</si>
  <si>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</si>
  <si>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</si>
  <si>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</si>
  <si>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</si>
  <si>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</si>
  <si>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</si>
  <si>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</si>
  <si>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</si>
  <si>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</si>
  <si>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</si>
  <si>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</si>
  <si>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</si>
  <si>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</si>
  <si>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</si>
  <si>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</si>
  <si>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</si>
  <si>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</si>
  <si>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</si>
  <si>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</si>
  <si>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</si>
  <si>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</si>
  <si>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</si>
  <si>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</si>
  <si>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</si>
  <si>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</si>
  <si>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</si>
  <si>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</si>
  <si>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</si>
  <si>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</si>
  <si>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</si>
  <si>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</si>
  <si>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</si>
  <si>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</si>
  <si>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</si>
  <si>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</si>
  <si>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</si>
  <si>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</si>
  <si>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</si>
  <si>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</si>
  <si>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</si>
  <si>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</si>
  <si>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</si>
  <si>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</si>
  <si>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</si>
  <si>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</si>
  <si>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</si>
  <si>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</si>
  <si>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</si>
  <si>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</si>
  <si>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</si>
  <si>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</si>
  <si>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</si>
  <si>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</si>
  <si>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</si>
  <si>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</si>
  <si>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</si>
  <si>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</si>
  <si>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</si>
  <si>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</si>
  <si>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</si>
  <si>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</si>
  <si>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</si>
  <si>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</si>
  <si>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</si>
  <si>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</si>
  <si>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</si>
  <si>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</si>
  <si>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</si>
  <si>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</si>
  <si>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</si>
  <si>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</si>
  <si>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</si>
  <si>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</si>
  <si>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</si>
  <si>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</si>
  <si>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</si>
  <si>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</si>
  <si>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</si>
  <si>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</si>
  <si>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</si>
  <si>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</si>
  <si>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</si>
  <si>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</si>
  <si>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</si>
  <si>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</si>
  <si>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</si>
  <si>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</si>
  <si>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</si>
  <si>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</si>
  <si>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</si>
  <si>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</si>
  <si>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</si>
  <si>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</si>
  <si>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</si>
  <si>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</si>
  <si>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</si>
  <si>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</si>
  <si>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</si>
  <si>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</si>
  <si>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</si>
  <si>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</si>
  <si>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</si>
  <si>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</si>
  <si>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</si>
  <si>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</si>
  <si>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</si>
  <si>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</si>
  <si>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</si>
  <si>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</si>
  <si>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</si>
  <si>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</si>
  <si>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</si>
  <si>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</si>
  <si>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</si>
  <si>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</si>
  <si>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</si>
  <si>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</si>
  <si>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</si>
  <si>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</si>
  <si>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</si>
  <si>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</si>
  <si>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</si>
  <si>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</si>
  <si>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</si>
  <si>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</si>
  <si>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</si>
  <si>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</si>
  <si>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</si>
  <si>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</si>
  <si>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</si>
  <si>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</si>
  <si>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</si>
  <si>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</si>
  <si>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</si>
  <si>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</si>
  <si>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</si>
  <si>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</si>
  <si>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</si>
  <si>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</si>
  <si>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</si>
  <si>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</si>
  <si>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</si>
  <si>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</si>
  <si>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</si>
  <si>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</si>
  <si>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</si>
  <si>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</si>
  <si>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</si>
  <si>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</si>
  <si>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</si>
  <si>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</si>
  <si>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</si>
  <si>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</si>
  <si>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</si>
  <si>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</si>
  <si>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</si>
  <si>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</si>
  <si>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</si>
  <si>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</si>
  <si>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</si>
  <si>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</si>
  <si>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</si>
  <si>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</si>
  <si>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</si>
  <si>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</si>
  <si>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</si>
  <si>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</si>
  <si>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</si>
  <si>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</si>
  <si>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</si>
  <si>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</si>
  <si>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</si>
  <si>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</si>
  <si>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</si>
  <si>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</si>
  <si>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</si>
  <si>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</si>
  <si>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</si>
  <si>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</si>
  <si>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</si>
  <si>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</si>
  <si>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</si>
  <si>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</si>
  <si>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</si>
  <si>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</si>
  <si>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</si>
  <si>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</si>
  <si>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</si>
  <si>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</si>
  <si>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</si>
  <si>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</si>
  <si>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</si>
  <si>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</si>
  <si>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</si>
  <si>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</si>
  <si>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</si>
  <si>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</si>
  <si>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</si>
  <si>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</si>
  <si>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</si>
  <si>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</si>
  <si>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</si>
  <si>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</si>
  <si>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</si>
  <si>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</si>
  <si>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</si>
  <si>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</si>
  <si>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</si>
  <si>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</si>
  <si>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</si>
  <si>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</si>
  <si>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</si>
  <si>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</si>
  <si>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</si>
  <si>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</si>
  <si>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</si>
  <si>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</si>
  <si>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</si>
  <si>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</si>
  <si>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</si>
  <si>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</si>
  <si>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</si>
  <si>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</si>
  <si>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</si>
  <si>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</si>
  <si>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</si>
  <si>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</si>
  <si>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</si>
  <si>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</si>
  <si>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</si>
  <si>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</si>
  <si>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</si>
  <si>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</si>
  <si>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</si>
  <si>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</si>
  <si>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</si>
  <si>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</si>
  <si>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</si>
  <si>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</si>
  <si>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</si>
  <si>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</si>
  <si>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</si>
  <si>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</si>
  <si>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</si>
  <si>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</si>
  <si>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</si>
  <si>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</si>
  <si>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</si>
  <si>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</si>
  <si>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</si>
  <si>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</si>
  <si>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</si>
  <si>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</si>
  <si>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</si>
  <si>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</si>
  <si>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</si>
  <si>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</si>
  <si>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</si>
  <si>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</si>
  <si>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</si>
  <si>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</si>
  <si>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</si>
  <si>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</si>
  <si>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</si>
  <si>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</si>
  <si>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</si>
  <si>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</si>
  <si>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</si>
  <si>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</si>
  <si>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</si>
  <si>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</si>
  <si>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</si>
  <si>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</si>
  <si>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</si>
  <si>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</si>
  <si>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</si>
  <si>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</si>
  <si>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</si>
  <si>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</si>
  <si>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</si>
  <si>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</si>
  <si>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</si>
  <si>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</si>
  <si>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</si>
  <si>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</si>
  <si>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</si>
  <si>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</si>
  <si>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</si>
  <si>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</si>
  <si>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</si>
  <si>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</si>
  <si>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</si>
  <si>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</si>
  <si>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</si>
  <si>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</si>
  <si>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</si>
  <si>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</si>
  <si>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</si>
  <si>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</si>
  <si>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</si>
  <si>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</si>
  <si>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</si>
  <si>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</si>
  <si>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</si>
  <si>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</si>
  <si>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</si>
  <si>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</si>
  <si>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</si>
  <si>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</si>
  <si>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</si>
  <si>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</si>
  <si>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</si>
  <si>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</si>
  <si>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</si>
  <si>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</si>
  <si>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</si>
  <si>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</si>
  <si>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</si>
  <si>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</si>
  <si>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</si>
  <si>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</si>
  <si>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</si>
  <si>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</si>
  <si>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</si>
  <si>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</si>
  <si>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</si>
  <si>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</si>
  <si>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</si>
  <si>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</si>
  <si>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</si>
  <si>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</si>
  <si>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</si>
  <si>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</si>
  <si>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</si>
  <si>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</si>
  <si>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</si>
  <si>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</si>
  <si>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</si>
  <si>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</si>
  <si>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</si>
  <si>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</si>
  <si>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</si>
  <si>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</si>
  <si>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</si>
  <si>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</si>
  <si>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</si>
  <si>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</si>
  <si>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</si>
  <si>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</si>
  <si>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</si>
  <si>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</si>
  <si>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</si>
  <si>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</si>
  <si>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</si>
  <si>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</si>
  <si>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</si>
  <si>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</si>
  <si>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</si>
  <si>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</si>
  <si>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</si>
  <si>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</si>
  <si>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</si>
  <si>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</si>
  <si>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</si>
  <si>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</si>
  <si>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</si>
  <si>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</si>
  <si>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</si>
  <si>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</si>
  <si>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</si>
  <si>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</si>
  <si>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</si>
  <si>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</si>
  <si>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</si>
  <si>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</si>
  <si>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</si>
  <si>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</si>
  <si>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</si>
  <si>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</si>
  <si>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</si>
  <si>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</si>
  <si>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</si>
  <si>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</si>
  <si>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</si>
  <si>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</si>
  <si>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</si>
  <si>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</si>
  <si>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</si>
  <si>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</si>
  <si>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</si>
  <si>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</si>
  <si>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</si>
  <si>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</si>
  <si>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</si>
  <si>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</si>
  <si>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</si>
  <si>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</si>
  <si>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</si>
  <si>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</si>
  <si>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</si>
  <si>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</si>
  <si>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</si>
  <si>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</si>
  <si>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</si>
  <si>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</si>
  <si>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</si>
  <si>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</si>
  <si>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</si>
  <si>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</si>
  <si>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</si>
  <si>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</si>
  <si>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</si>
  <si>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</si>
  <si>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</si>
  <si>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</si>
  <si>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</si>
  <si>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</si>
  <si>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</si>
  <si>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</si>
  <si>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</si>
  <si>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</si>
  <si>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</si>
  <si>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</si>
  <si>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</si>
  <si>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</si>
  <si>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</si>
  <si>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</si>
  <si>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</si>
  <si>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</si>
  <si>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</si>
  <si>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</si>
  <si>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</si>
  <si>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</si>
  <si>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</si>
  <si>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</si>
  <si>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</si>
  <si>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</si>
  <si>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</si>
  <si>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</si>
  <si>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</si>
  <si>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</si>
  <si>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</si>
  <si>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</si>
  <si>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</si>
  <si>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</si>
  <si>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</si>
  <si>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</si>
  <si>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</si>
  <si>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</si>
  <si>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</si>
  <si>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</si>
  <si>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</si>
  <si>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</si>
  <si>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</si>
  <si>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</si>
  <si>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</si>
  <si>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</si>
  <si>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</si>
  <si>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</si>
  <si>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</si>
  <si>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</si>
  <si>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</si>
  <si>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</si>
  <si>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</si>
  <si>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</si>
  <si>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</si>
  <si>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</si>
  <si>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</si>
  <si>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</si>
  <si>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</si>
  <si>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</si>
  <si>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</si>
  <si>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</si>
  <si>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</si>
  <si>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</si>
  <si>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</si>
  <si>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</si>
  <si>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</si>
  <si>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</si>
  <si>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</si>
  <si>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</si>
  <si>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</si>
  <si>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</si>
  <si>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</si>
  <si>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</si>
  <si>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</si>
  <si>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</si>
  <si>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</si>
  <si>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</si>
  <si>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</si>
  <si>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</si>
  <si>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</si>
  <si>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</si>
  <si>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</si>
  <si>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</si>
  <si>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</si>
  <si>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</si>
  <si>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</si>
  <si>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</si>
  <si>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</si>
  <si>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</si>
  <si>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</si>
  <si>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</si>
  <si>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</si>
  <si>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</si>
  <si>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</si>
  <si>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</si>
  <si>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</si>
  <si>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</si>
  <si>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</si>
  <si>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</si>
  <si>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</si>
  <si>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</si>
  <si>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</si>
  <si>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</si>
  <si>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</si>
  <si>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</si>
  <si>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</si>
  <si>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</si>
  <si>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</si>
  <si>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</si>
  <si>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</si>
  <si>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</si>
  <si>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</si>
  <si>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</si>
  <si>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</si>
  <si>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</si>
  <si>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</si>
  <si>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</si>
  <si>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</si>
  <si>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</si>
  <si>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</si>
  <si>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</si>
  <si>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</si>
  <si>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</si>
  <si>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</si>
  <si>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</si>
  <si>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</si>
  <si>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</si>
  <si>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</si>
  <si>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</si>
  <si>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</si>
  <si>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</si>
  <si>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</si>
  <si>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</si>
  <si>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</si>
  <si>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</si>
  <si>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</si>
  <si>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</si>
  <si>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</si>
  <si>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</si>
  <si>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</si>
  <si>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</si>
  <si>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</si>
  <si>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</si>
  <si>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</si>
  <si>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</si>
  <si>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</si>
  <si>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</si>
  <si>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</si>
  <si>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</si>
  <si>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</si>
  <si>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</si>
  <si>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</si>
  <si>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</si>
  <si>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</si>
  <si>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</si>
  <si>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</si>
  <si>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</si>
  <si>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</si>
  <si>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</si>
  <si>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</si>
  <si>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</si>
  <si>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</si>
  <si>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</si>
  <si>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</si>
  <si>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</si>
  <si>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</si>
  <si>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</si>
  <si>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</si>
  <si>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</si>
  <si>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</si>
  <si>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</si>
  <si>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</si>
  <si>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</si>
  <si>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</si>
  <si>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</si>
  <si>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</si>
  <si>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</si>
  <si>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</si>
  <si>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</si>
  <si>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</si>
  <si>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</si>
  <si>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</si>
  <si>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</si>
  <si>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</si>
  <si>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</si>
  <si>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</si>
  <si>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</si>
  <si>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</si>
  <si>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</si>
  <si>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</si>
  <si>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</si>
  <si>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</si>
  <si>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</si>
  <si>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</si>
  <si>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</si>
  <si>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</si>
  <si>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</si>
  <si>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</si>
  <si>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</si>
  <si>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</si>
  <si>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</si>
  <si>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</si>
  <si>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</si>
  <si>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</si>
  <si>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</si>
  <si>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</si>
  <si>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</si>
  <si>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</si>
  <si>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</si>
  <si>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</si>
  <si>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</si>
  <si>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</si>
  <si>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</si>
  <si>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</si>
  <si>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</si>
  <si>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</si>
  <si>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</si>
  <si>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</si>
  <si>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</si>
  <si>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</si>
  <si>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</si>
  <si>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</si>
  <si>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</si>
  <si>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</si>
  <si>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</si>
  <si>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</si>
  <si>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</si>
  <si>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</si>
  <si>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</si>
  <si>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</si>
  <si>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</si>
  <si>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</si>
  <si>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</si>
  <si>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</si>
  <si>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</si>
  <si>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</si>
  <si>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</si>
  <si>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</si>
  <si>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</si>
  <si>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</si>
  <si>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</si>
  <si>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</si>
  <si>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</si>
  <si>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</si>
  <si>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</si>
  <si>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</si>
  <si>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</si>
  <si>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</si>
  <si>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</si>
  <si>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</si>
  <si>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</si>
  <si>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</si>
  <si>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</si>
  <si>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</si>
  <si>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</si>
  <si>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</si>
  <si>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</si>
  <si>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</si>
  <si>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</si>
  <si>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</si>
  <si>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</si>
  <si>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</si>
  <si>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</si>
  <si>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</si>
  <si>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</si>
  <si>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</si>
  <si>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</si>
  <si>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</si>
  <si>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</si>
  <si>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</si>
  <si>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</si>
  <si>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</si>
  <si>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</si>
  <si>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</si>
  <si>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</si>
  <si>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</si>
  <si>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</si>
  <si>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</si>
  <si>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</si>
  <si>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</si>
  <si>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</si>
  <si>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</si>
  <si>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</si>
  <si>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</si>
  <si>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</si>
  <si>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</si>
  <si>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</si>
  <si>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</si>
  <si>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</si>
  <si>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</si>
  <si>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</si>
  <si>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</si>
  <si>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</si>
  <si>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</si>
  <si>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</si>
  <si>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</si>
  <si>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</si>
  <si>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</si>
  <si>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</si>
  <si>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</si>
  <si>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</si>
  <si>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</si>
  <si>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</si>
  <si>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</si>
  <si>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</si>
  <si>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</si>
  <si>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</si>
  <si>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</si>
  <si>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</si>
  <si>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</si>
  <si>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</si>
  <si>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</si>
  <si>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</si>
  <si>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</si>
  <si>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</si>
  <si>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</si>
  <si>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</si>
  <si>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</si>
  <si>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</si>
  <si>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</si>
  <si>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</si>
  <si>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</si>
  <si>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</si>
  <si>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</si>
  <si>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</si>
  <si>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</si>
  <si>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</si>
  <si>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</si>
  <si>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</si>
  <si>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</si>
  <si>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</si>
  <si>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</si>
  <si>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</si>
  <si>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</si>
  <si>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</si>
  <si>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</si>
  <si>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</si>
  <si>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</si>
  <si>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</si>
  <si>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</si>
  <si>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</si>
  <si>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</si>
  <si>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</si>
  <si>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</si>
  <si>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</si>
  <si>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</si>
  <si>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</si>
  <si>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</si>
  <si>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</si>
  <si>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</si>
  <si>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</si>
  <si>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</si>
  <si>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</si>
  <si>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</si>
  <si>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</si>
  <si>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</si>
  <si>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</si>
  <si>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</si>
  <si>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</si>
  <si>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</si>
  <si>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</si>
  <si>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</si>
  <si>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</si>
  <si>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</si>
  <si>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</si>
  <si>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</si>
  <si>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</si>
  <si>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</si>
  <si>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</si>
  <si>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</si>
  <si>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</si>
  <si>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</si>
  <si>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</si>
  <si>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</si>
  <si>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</si>
  <si>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</si>
  <si>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</si>
  <si>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</si>
  <si>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</si>
  <si>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</si>
  <si>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</si>
  <si>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</si>
  <si>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</si>
  <si>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</si>
  <si>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</si>
  <si>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</si>
  <si>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</si>
  <si>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</si>
  <si>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</si>
  <si>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</si>
  <si>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</si>
  <si>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</si>
  <si>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</si>
  <si>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</si>
  <si>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</si>
  <si>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</si>
  <si>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</si>
  <si>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</si>
  <si>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</si>
  <si>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</si>
  <si>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</si>
  <si>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</si>
  <si>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</si>
  <si>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</si>
  <si>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</si>
  <si>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</si>
  <si>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</si>
  <si>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</si>
  <si>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</si>
  <si>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</si>
  <si>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</si>
  <si>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</si>
  <si>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</si>
  <si>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</si>
  <si>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</si>
  <si>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</si>
  <si>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</si>
  <si>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</si>
  <si>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</si>
  <si>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</si>
  <si>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</si>
  <si>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</si>
  <si>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</si>
  <si>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</si>
  <si>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</si>
  <si>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</si>
  <si>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</si>
  <si>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</si>
  <si>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</si>
  <si>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</si>
  <si>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</si>
  <si>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</si>
  <si>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</si>
  <si>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</si>
  <si>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</si>
  <si>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</si>
  <si>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</si>
  <si>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</si>
  <si>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</si>
  <si>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</si>
  <si>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</si>
  <si>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</si>
  <si>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</si>
  <si>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</si>
  <si>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</si>
  <si>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</si>
  <si>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</si>
  <si>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</si>
  <si>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</si>
  <si>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</si>
  <si>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</si>
  <si>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</si>
  <si>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</si>
  <si>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</si>
  <si>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</si>
  <si>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</si>
  <si>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</si>
  <si>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</si>
  <si>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</si>
  <si>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</si>
  <si>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</si>
  <si>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</si>
  <si>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</si>
  <si>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</si>
  <si>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</si>
  <si>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</si>
  <si>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</si>
  <si>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</si>
  <si>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</si>
  <si>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</si>
  <si>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</si>
  <si>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</si>
  <si>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</si>
  <si>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</si>
  <si>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</si>
  <si>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</si>
  <si>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</si>
  <si>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</si>
  <si>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</si>
  <si>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</si>
  <si>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</si>
  <si>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</si>
  <si>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</si>
  <si>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</si>
  <si>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</si>
  <si>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</si>
  <si>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</si>
  <si>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</si>
  <si>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</si>
  <si>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</si>
  <si>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</si>
  <si>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</si>
  <si>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</si>
  <si>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</si>
  <si>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</si>
  <si>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</si>
  <si>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</si>
  <si>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</si>
  <si>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</si>
  <si>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</si>
  <si>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</si>
  <si>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</si>
  <si>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</si>
  <si>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</si>
  <si>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</si>
  <si>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</si>
  <si>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</si>
  <si>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</si>
  <si>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</si>
  <si>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</si>
  <si>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</si>
  <si>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</si>
  <si>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</si>
  <si>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</si>
  <si>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</si>
  <si>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</si>
  <si>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</si>
  <si>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</si>
  <si>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</si>
  <si>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</si>
  <si>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</si>
  <si>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</si>
  <si>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</si>
  <si>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</si>
  <si>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</si>
  <si>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</si>
  <si>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</si>
  <si>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</si>
  <si>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</si>
  <si>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</si>
  <si>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</si>
  <si>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</si>
  <si>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</si>
  <si>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</si>
  <si>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</si>
  <si>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</si>
  <si>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</si>
  <si>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</si>
  <si>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</si>
  <si>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</si>
  <si>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</si>
  <si>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</si>
  <si>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</si>
  <si>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</si>
  <si>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</si>
  <si>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</si>
  <si>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</si>
  <si>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</si>
  <si>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</si>
  <si>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</si>
  <si>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</si>
  <si>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</si>
  <si>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</si>
  <si>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</si>
  <si>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</si>
  <si>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</si>
  <si>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</si>
  <si>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</si>
  <si>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</si>
  <si>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</si>
  <si>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</si>
  <si>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</si>
  <si>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</si>
  <si>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</si>
  <si>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</si>
  <si>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</si>
  <si>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</si>
  <si>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</si>
  <si>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</si>
  <si>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</si>
  <si>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</si>
  <si>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</si>
  <si>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</si>
  <si>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</si>
  <si>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</si>
  <si>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</si>
  <si>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</si>
  <si>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</si>
  <si>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</si>
  <si>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</si>
  <si>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</si>
  <si>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</si>
  <si>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</si>
  <si>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</si>
  <si>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</si>
  <si>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</si>
  <si>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</si>
  <si>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</si>
  <si>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</si>
  <si>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</si>
  <si>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</si>
  <si>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</si>
  <si>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</si>
  <si>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</si>
  <si>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</si>
  <si>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</si>
  <si>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</si>
  <si>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</si>
  <si>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</si>
  <si>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</si>
  <si>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</si>
  <si>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</si>
  <si>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</si>
  <si>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</si>
  <si>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</si>
  <si>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</si>
  <si>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</si>
  <si>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</si>
  <si>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</si>
  <si>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</si>
  <si>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</si>
  <si>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</si>
  <si>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</si>
  <si>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</si>
  <si>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</si>
  <si>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</si>
  <si>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</si>
  <si>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</si>
  <si>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</si>
  <si>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</si>
  <si>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</si>
  <si>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</si>
  <si>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</si>
  <si>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</si>
  <si>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</si>
  <si>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</si>
  <si>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</si>
  <si>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</si>
  <si>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</si>
  <si>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</si>
  <si>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</si>
  <si>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</si>
  <si>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</si>
  <si>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</si>
  <si>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</si>
  <si>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</si>
  <si>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</si>
  <si>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</si>
  <si>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</si>
  <si>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</si>
  <si>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</si>
  <si>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</si>
  <si>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</si>
  <si>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</si>
  <si>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</si>
  <si>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</si>
  <si>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</si>
  <si>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</si>
  <si>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</si>
  <si>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</si>
  <si>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</si>
  <si>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</si>
  <si>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</si>
  <si>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</si>
  <si>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</si>
  <si>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</si>
  <si>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</si>
  <si>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</si>
  <si>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</si>
  <si>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</si>
  <si>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</si>
  <si>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</si>
  <si>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</si>
  <si>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</si>
  <si>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</si>
  <si>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</si>
  <si>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</si>
  <si>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</si>
  <si>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</si>
  <si>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</si>
  <si>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</si>
  <si>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</si>
  <si>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</si>
  <si>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</si>
  <si>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</si>
  <si>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</si>
  <si>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</si>
  <si>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</si>
  <si>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</si>
  <si>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</si>
  <si>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</si>
  <si>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</si>
  <si>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</si>
  <si>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</si>
  <si>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</si>
  <si>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</si>
  <si>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</si>
  <si>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</si>
  <si>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</si>
  <si>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</si>
  <si>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</si>
  <si>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</si>
  <si>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</si>
  <si>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</si>
  <si>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</si>
  <si>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</si>
  <si>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</si>
  <si>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</si>
  <si>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</si>
  <si>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</si>
  <si>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</si>
  <si>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</si>
  <si>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</si>
  <si>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</si>
  <si>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</si>
  <si>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</si>
  <si>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</si>
  <si>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</si>
  <si>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</si>
  <si>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</si>
  <si>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</si>
  <si>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</si>
  <si>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</si>
  <si>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</si>
  <si>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</si>
  <si>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</si>
  <si>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</si>
  <si>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</si>
  <si>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</si>
  <si>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</si>
  <si>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</si>
  <si>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</si>
  <si>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</si>
  <si>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</si>
  <si>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</si>
  <si>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</si>
  <si>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</si>
  <si>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</si>
  <si>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</si>
  <si>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</si>
  <si>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</si>
  <si>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</si>
  <si>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</si>
  <si>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</si>
  <si>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</si>
  <si>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</si>
  <si>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</si>
  <si>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</si>
  <si>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</si>
  <si>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</si>
  <si>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</si>
  <si>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</si>
  <si>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</si>
  <si>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</si>
  <si>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</si>
  <si>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</si>
  <si>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</si>
  <si>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</si>
  <si>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</si>
  <si>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</si>
  <si>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</si>
  <si>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</si>
  <si>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</si>
  <si>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</si>
  <si>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</si>
  <si>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</si>
  <si>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</si>
  <si>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</si>
  <si>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</si>
  <si>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</si>
  <si>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</si>
  <si>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</si>
  <si>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</si>
  <si>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</si>
  <si>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</si>
  <si>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</si>
  <si>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</si>
  <si>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</si>
  <si>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</si>
  <si>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</si>
  <si>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</si>
  <si>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</si>
  <si>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</si>
  <si>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</si>
  <si>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</si>
  <si>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</si>
  <si>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</si>
  <si>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</si>
  <si>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</si>
  <si>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</si>
  <si>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</si>
  <si>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</si>
  <si>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</si>
  <si>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</si>
  <si>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</si>
  <si>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</si>
  <si>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</si>
  <si>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</si>
  <si>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</si>
  <si>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</si>
  <si>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</si>
  <si>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</si>
  <si>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</si>
  <si>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</si>
  <si>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</si>
  <si>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</si>
  <si>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</si>
  <si>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</si>
  <si>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</si>
  <si>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</si>
  <si>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</si>
  <si>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</si>
  <si>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</si>
  <si>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</si>
  <si>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</si>
  <si>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</si>
  <si>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</si>
  <si>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</si>
  <si>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</si>
  <si>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</si>
  <si>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</si>
  <si>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</si>
  <si>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</si>
  <si>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</si>
  <si>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</si>
  <si>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</si>
  <si>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</si>
  <si>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</si>
  <si>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</si>
  <si>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</si>
  <si>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</si>
  <si>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</si>
  <si>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</si>
  <si>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</si>
  <si>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</si>
  <si>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</si>
  <si>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</si>
  <si>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</si>
  <si>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</si>
  <si>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</si>
  <si>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</si>
  <si>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</si>
  <si>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</si>
  <si>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</si>
  <si>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</si>
  <si>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</si>
  <si>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</si>
  <si>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</si>
  <si>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</si>
  <si>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</si>
  <si>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</si>
  <si>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</si>
  <si>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</si>
  <si>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</si>
  <si>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</si>
  <si>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</si>
  <si>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</si>
  <si>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</si>
  <si>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</si>
  <si>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</si>
  <si>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</si>
  <si>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</si>
  <si>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</si>
  <si>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</si>
  <si>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</si>
  <si>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</si>
  <si>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</si>
  <si>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</si>
  <si>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</si>
  <si>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</si>
  <si>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</si>
  <si>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</si>
  <si>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</si>
  <si>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</si>
  <si>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</si>
  <si>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</si>
  <si>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</si>
  <si>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</si>
  <si>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</si>
  <si>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</si>
  <si>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</si>
  <si>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</si>
  <si>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</si>
  <si>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</si>
  <si>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</si>
  <si>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</si>
  <si>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</si>
  <si>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</si>
  <si>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</si>
  <si>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</si>
  <si>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</si>
  <si>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</si>
  <si>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</si>
  <si>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</si>
  <si>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</si>
  <si>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</si>
  <si>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</si>
  <si>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</si>
  <si>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</si>
  <si>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</si>
  <si>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</si>
  <si>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</si>
  <si>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</si>
  <si>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</si>
  <si>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</si>
  <si>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</si>
  <si>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</si>
  <si>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</si>
  <si>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</si>
  <si>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</si>
  <si>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</si>
  <si>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</si>
  <si>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</si>
  <si>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</si>
  <si>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</si>
  <si>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</si>
  <si>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</si>
  <si>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</si>
  <si>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</si>
  <si>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</si>
  <si>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</si>
  <si>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</si>
  <si>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</si>
  <si>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</si>
  <si>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</si>
  <si>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</si>
  <si>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</si>
  <si>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</si>
  <si>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</si>
  <si>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</si>
  <si>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</si>
  <si>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</si>
  <si>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</si>
  <si>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</si>
  <si>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</si>
  <si>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</si>
  <si>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</si>
  <si>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</si>
  <si>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</si>
  <si>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</si>
  <si>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</si>
  <si>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</si>
  <si>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</si>
  <si>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</si>
  <si>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</si>
  <si>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</si>
  <si>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</si>
  <si>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</si>
  <si>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</si>
  <si>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</si>
  <si>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</si>
  <si>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</si>
  <si>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</si>
  <si>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</si>
  <si>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</si>
  <si>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</si>
  <si>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</si>
  <si>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</si>
  <si>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</si>
  <si>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</si>
  <si>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</si>
  <si>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</si>
  <si>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</si>
  <si>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</si>
  <si>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</si>
  <si>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</si>
  <si>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</si>
  <si>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</si>
  <si>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</si>
  <si>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</si>
  <si>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</si>
  <si>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</si>
  <si>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</si>
  <si>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</si>
  <si>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</si>
  <si>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</si>
  <si>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</si>
  <si>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</si>
  <si>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</si>
  <si>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</si>
  <si>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</si>
  <si>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</si>
  <si>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</si>
  <si>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</si>
  <si>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</si>
  <si>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</si>
  <si>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</si>
  <si>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</si>
  <si>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</si>
  <si>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</si>
  <si>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</si>
  <si>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</si>
  <si>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</si>
  <si>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</si>
  <si>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</si>
  <si>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</si>
  <si>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</si>
  <si>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</si>
  <si>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</si>
  <si>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</si>
  <si>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</si>
  <si>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</si>
  <si>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</si>
  <si>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</si>
  <si>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</si>
  <si>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</si>
  <si>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</si>
  <si>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</si>
  <si>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</si>
  <si>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</si>
  <si>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</si>
  <si>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</si>
  <si>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</si>
  <si>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</si>
  <si>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</si>
  <si>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</si>
  <si>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</si>
  <si>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</si>
  <si>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</si>
  <si>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</si>
  <si>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</si>
  <si>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</si>
  <si>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</si>
  <si>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</si>
  <si>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</si>
  <si>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</si>
  <si>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</si>
  <si>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</si>
  <si>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</si>
  <si>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</si>
  <si>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</si>
  <si>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</si>
  <si>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</si>
  <si>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</si>
  <si>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</si>
  <si>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</si>
  <si>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</si>
  <si>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</si>
  <si>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</si>
  <si>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</si>
  <si>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</si>
  <si>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</si>
  <si>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</si>
  <si>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</si>
  <si>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</si>
  <si>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</si>
  <si>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</si>
  <si>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</si>
  <si>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</si>
  <si>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</si>
  <si>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</si>
  <si>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</si>
  <si>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</si>
  <si>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</si>
  <si>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</si>
  <si>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</si>
  <si>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</si>
  <si>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</si>
  <si>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</si>
  <si>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</si>
  <si>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</si>
  <si>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</si>
  <si>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</si>
  <si>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</si>
  <si>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</si>
  <si>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</si>
  <si>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</si>
  <si>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</si>
  <si>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</si>
  <si>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</si>
  <si>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</si>
  <si>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</si>
  <si>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</si>
  <si>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</si>
  <si>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</si>
  <si>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</si>
  <si>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</si>
  <si>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</si>
  <si>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</si>
  <si>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</si>
  <si>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</si>
  <si>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</si>
  <si>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</si>
  <si>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</si>
  <si>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</si>
  <si>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</si>
  <si>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</si>
  <si>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</si>
  <si>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</si>
  <si>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</si>
  <si>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</si>
  <si>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</si>
  <si>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</si>
  <si>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</si>
  <si>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</si>
  <si>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</si>
  <si>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</si>
  <si>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</si>
  <si>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</si>
  <si>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</si>
  <si>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</si>
  <si>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</si>
  <si>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</si>
  <si>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</si>
  <si>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</si>
  <si>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</si>
  <si>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</si>
  <si>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</si>
  <si>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</si>
  <si>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</si>
  <si>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</si>
  <si>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</si>
  <si>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</si>
  <si>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</si>
  <si>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</si>
  <si>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</si>
  <si>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</si>
  <si>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</si>
  <si>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</si>
  <si>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</si>
  <si>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</si>
  <si>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</si>
  <si>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</si>
  <si>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</si>
  <si>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</si>
  <si>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</si>
  <si>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</si>
  <si>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</si>
  <si>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</si>
  <si>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</si>
  <si>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</si>
  <si>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</si>
  <si>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</si>
  <si>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</si>
  <si>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</si>
  <si>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</si>
  <si>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</si>
  <si>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</si>
  <si>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</si>
  <si>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</si>
  <si>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</si>
  <si>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</si>
  <si>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</si>
  <si>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</si>
  <si>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</si>
  <si>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</si>
  <si>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</si>
  <si>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</si>
  <si>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</si>
  <si>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</si>
  <si>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</si>
  <si>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</si>
  <si>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</si>
  <si>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</si>
  <si>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</si>
  <si>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</si>
  <si>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</si>
  <si>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</si>
  <si>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</si>
  <si>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</si>
  <si>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</si>
  <si>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</si>
  <si>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</si>
  <si>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</si>
  <si>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</si>
  <si>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</si>
  <si>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</si>
  <si>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</si>
  <si>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</si>
  <si>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</si>
  <si>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</si>
  <si>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</si>
  <si>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</si>
  <si>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</si>
  <si>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</si>
  <si>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</si>
  <si>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</si>
  <si>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</si>
  <si>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</si>
  <si>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</si>
  <si>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</si>
  <si>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</si>
  <si>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</si>
  <si>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</si>
  <si>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</si>
  <si>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</si>
  <si>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</si>
  <si>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</si>
  <si>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</si>
  <si>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</si>
  <si>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</si>
  <si>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</si>
  <si>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</si>
  <si>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</si>
  <si>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</si>
  <si>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</si>
  <si>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</si>
  <si>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</si>
  <si>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</si>
  <si>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</si>
  <si>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</si>
  <si>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</si>
  <si>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</si>
  <si>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</si>
  <si>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</si>
  <si>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</si>
  <si>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</si>
  <si>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</si>
  <si>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</si>
  <si>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</si>
  <si>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</si>
  <si>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</si>
  <si>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</si>
  <si>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</si>
  <si>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</si>
  <si>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</si>
  <si>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</si>
  <si>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</si>
  <si>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</si>
  <si>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</si>
  <si>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</si>
  <si>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</si>
  <si>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</si>
  <si>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</si>
  <si>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</si>
  <si>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</si>
  <si>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</si>
  <si>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</si>
  <si>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</si>
  <si>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</si>
  <si>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</si>
  <si>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</si>
  <si>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</si>
  <si>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</si>
  <si>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</si>
  <si>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</si>
  <si>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</si>
  <si>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</si>
  <si>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</si>
  <si>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</si>
  <si>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</si>
  <si>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</si>
  <si>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</si>
  <si>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</si>
  <si>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</si>
  <si>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</si>
  <si>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</si>
  <si>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</si>
  <si>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</si>
  <si>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</si>
  <si>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</si>
  <si>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</si>
  <si>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</si>
  <si>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</si>
  <si>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</si>
  <si>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</si>
  <si>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</si>
  <si>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</si>
  <si>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</si>
  <si>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</si>
  <si>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</si>
  <si>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</si>
  <si>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</si>
  <si>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</si>
  <si>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</si>
  <si>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</si>
  <si>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</si>
  <si>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</si>
  <si>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</si>
  <si>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</si>
  <si>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</si>
  <si>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</si>
  <si>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</si>
  <si>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</si>
  <si>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</si>
  <si>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</si>
  <si>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</si>
  <si>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</si>
  <si>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</si>
  <si>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</si>
  <si>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</si>
  <si>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</si>
  <si>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</si>
  <si>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</si>
  <si>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</si>
  <si>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</si>
  <si>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</si>
  <si>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</si>
  <si>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</si>
  <si>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</si>
  <si>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</si>
  <si>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</si>
  <si>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</si>
  <si>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</si>
  <si>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</si>
  <si>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</si>
  <si>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</si>
  <si>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</si>
  <si>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</si>
  <si>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</si>
  <si>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</si>
  <si>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</si>
  <si>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</si>
  <si>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</si>
  <si>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</si>
  <si>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</si>
  <si>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</si>
  <si>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</si>
  <si>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</si>
  <si>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</si>
  <si>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</si>
  <si>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</si>
  <si>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</si>
  <si>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</si>
  <si>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</si>
  <si>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</si>
  <si>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</si>
  <si>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</si>
  <si>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</si>
  <si>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</si>
  <si>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</si>
  <si>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</si>
  <si>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</si>
  <si>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</si>
  <si>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</si>
  <si>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</si>
  <si>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</si>
  <si>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</si>
  <si>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</si>
  <si>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</si>
  <si>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</si>
  <si>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</si>
  <si>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</si>
  <si>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</si>
  <si>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</si>
  <si>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</si>
  <si>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</si>
  <si>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</si>
  <si>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</si>
  <si>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</si>
  <si>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</si>
  <si>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</si>
  <si>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</si>
  <si>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</si>
  <si>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</si>
  <si>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</si>
  <si>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</si>
  <si>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</si>
  <si>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</si>
  <si>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</si>
  <si>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</si>
  <si>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</si>
  <si>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</si>
  <si>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</si>
  <si>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</si>
  <si>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</si>
  <si>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</si>
  <si>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</si>
  <si>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</si>
  <si>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</si>
  <si>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</si>
  <si>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</si>
  <si>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</si>
  <si>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</si>
  <si>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</si>
  <si>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</si>
  <si>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</si>
  <si>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</si>
  <si>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</si>
  <si>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</si>
  <si>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</si>
  <si>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</si>
  <si>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</si>
  <si>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</si>
  <si>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</si>
  <si>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</si>
  <si>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</si>
  <si>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</si>
  <si>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</si>
  <si>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</si>
  <si>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</si>
  <si>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</si>
  <si>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</si>
  <si>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</si>
  <si>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</si>
  <si>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</si>
  <si>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</si>
  <si>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</si>
  <si>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</si>
  <si>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</si>
  <si>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</si>
  <si>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</si>
  <si>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</si>
  <si>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</si>
  <si>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</si>
  <si>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</si>
  <si>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</si>
  <si>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</si>
  <si>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</si>
  <si>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</si>
  <si>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</si>
  <si>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</si>
  <si>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</si>
  <si>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</si>
  <si>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</si>
  <si>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</si>
  <si>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</si>
  <si>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</si>
  <si>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</si>
  <si>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</si>
  <si>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</si>
  <si>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</si>
  <si>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</si>
  <si>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</si>
  <si>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</si>
  <si>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</si>
  <si>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</si>
  <si>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</si>
  <si>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</si>
  <si>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</si>
  <si>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</si>
  <si>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</si>
  <si>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</si>
  <si>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</si>
  <si>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</si>
  <si>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</si>
  <si>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</si>
  <si>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</si>
  <si>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</si>
  <si>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</si>
  <si>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</si>
  <si>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</si>
  <si>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</si>
  <si>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</si>
  <si>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</si>
  <si>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</si>
  <si>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</si>
  <si>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</si>
  <si>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</si>
  <si>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</si>
  <si>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</si>
  <si>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</si>
  <si>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</si>
  <si>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</si>
  <si>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</si>
  <si>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</si>
  <si>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</si>
  <si>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</si>
  <si>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</si>
  <si>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</si>
  <si>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</si>
  <si>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</si>
  <si>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</si>
  <si>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</si>
  <si>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</si>
  <si>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</si>
  <si>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</si>
  <si>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</si>
  <si>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</si>
  <si>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</si>
  <si>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</si>
  <si>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</si>
  <si>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</si>
  <si>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</si>
  <si>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</si>
  <si>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</si>
  <si>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</si>
  <si>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</si>
  <si>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</si>
  <si>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</si>
  <si>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</si>
  <si>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</si>
  <si>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</si>
  <si>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</si>
  <si>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</si>
  <si>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</si>
  <si>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</si>
  <si>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</si>
  <si>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</si>
  <si>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</si>
  <si>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</si>
  <si>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</si>
  <si>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</si>
  <si>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</si>
  <si>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</si>
  <si>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</si>
  <si>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</si>
  <si>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</si>
  <si>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</si>
  <si>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</si>
  <si>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</si>
  <si>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</si>
  <si>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</si>
  <si>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</si>
  <si>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</si>
  <si>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</si>
  <si>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</si>
  <si>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</si>
  <si>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</si>
  <si>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</si>
  <si>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</si>
  <si>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</si>
  <si>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</si>
  <si>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</si>
  <si>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</si>
  <si>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</si>
  <si>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</si>
  <si>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</si>
  <si>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</si>
  <si>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</si>
  <si>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</si>
  <si>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</si>
  <si>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</si>
  <si>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</si>
  <si>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</si>
  <si>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</si>
  <si>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</si>
  <si>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</si>
  <si>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</si>
  <si>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</si>
  <si>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</si>
  <si>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</si>
  <si>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</si>
  <si>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</si>
  <si>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</si>
  <si>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</si>
  <si>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</si>
  <si>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</si>
  <si>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</si>
  <si>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</si>
  <si>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</si>
  <si>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</si>
  <si>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</si>
  <si>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</si>
  <si>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</si>
  <si>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</si>
  <si>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</si>
  <si>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</si>
  <si>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</si>
  <si>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</si>
  <si>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</si>
  <si>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</si>
  <si>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</si>
  <si>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</si>
  <si>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</si>
  <si>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</si>
  <si>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</si>
  <si>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</si>
  <si>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</si>
  <si>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</si>
  <si>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</si>
  <si>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</si>
  <si>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</si>
  <si>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</si>
  <si>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</si>
  <si>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</si>
  <si>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</si>
  <si>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</si>
  <si>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</si>
  <si>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</si>
  <si>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</si>
  <si>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</si>
  <si>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</si>
  <si>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</si>
  <si>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</si>
  <si>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</si>
  <si>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</si>
  <si>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</si>
  <si>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</si>
  <si>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</si>
  <si>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</si>
  <si>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</si>
  <si>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</si>
  <si>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</si>
  <si>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</si>
  <si>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</si>
  <si>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</si>
  <si>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</si>
  <si>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</si>
  <si>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</si>
  <si>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</si>
  <si>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</si>
  <si>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</si>
  <si>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</si>
  <si>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</si>
  <si>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</si>
  <si>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</si>
  <si>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</si>
  <si>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</si>
  <si>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</si>
  <si>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</si>
  <si>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</si>
  <si>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</si>
  <si>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</si>
  <si>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</si>
  <si>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</si>
  <si>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</si>
  <si>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</si>
  <si>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</si>
  <si>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</si>
  <si>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</si>
  <si>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</si>
  <si>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</si>
  <si>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</si>
  <si>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</si>
  <si>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</si>
  <si>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</si>
  <si>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</si>
  <si>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</si>
  <si>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</si>
  <si>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</si>
  <si>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</si>
  <si>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</si>
  <si>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</si>
  <si>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</si>
  <si>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</si>
  <si>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</si>
  <si>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</si>
  <si>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</si>
  <si>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</si>
  <si>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</si>
  <si>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</si>
  <si>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</si>
  <si>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</si>
  <si>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</si>
  <si>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</si>
  <si>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</si>
  <si>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</si>
  <si>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</si>
  <si>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</si>
  <si>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</si>
  <si>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</si>
  <si>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</si>
  <si>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</si>
  <si>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</si>
  <si>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</si>
  <si>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</si>
  <si>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</si>
  <si>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</si>
  <si>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</si>
  <si>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</si>
  <si>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</si>
  <si>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</si>
  <si>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</si>
  <si>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</si>
  <si>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</si>
  <si>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</si>
  <si>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</si>
  <si>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</si>
  <si>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</si>
  <si>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</si>
  <si>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</si>
  <si>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</si>
  <si>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</si>
  <si>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</si>
  <si>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</si>
  <si>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</si>
  <si>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</si>
  <si>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</si>
  <si>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</si>
  <si>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</si>
  <si>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</si>
  <si>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</si>
  <si>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</si>
  <si>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</si>
  <si>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</si>
  <si>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</si>
  <si>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</si>
  <si>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</si>
  <si>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</si>
  <si>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</si>
  <si>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</si>
  <si>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</si>
  <si>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</si>
  <si>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</si>
  <si>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</si>
  <si>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</si>
  <si>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</si>
  <si>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</si>
  <si>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</si>
  <si>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</si>
  <si>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</si>
  <si>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</si>
  <si>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</si>
  <si>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</si>
  <si>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</si>
  <si>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</si>
  <si>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</si>
  <si>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</si>
  <si>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</si>
  <si>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</si>
  <si>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</si>
  <si>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</si>
  <si>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</si>
  <si>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</si>
  <si>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</si>
  <si>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</si>
  <si>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</si>
  <si>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</si>
  <si>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</si>
  <si>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</si>
  <si>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</si>
  <si>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</si>
  <si>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</si>
  <si>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</si>
  <si>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</si>
  <si>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</si>
  <si>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</si>
  <si>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</si>
  <si>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</si>
  <si>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</si>
  <si>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</si>
  <si>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</si>
  <si>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</si>
  <si>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</si>
  <si>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</si>
  <si>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</si>
  <si>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</si>
  <si>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</si>
  <si>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</si>
  <si>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</si>
  <si>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</si>
  <si>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</si>
  <si>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</si>
  <si>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</si>
  <si>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</si>
  <si>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</si>
  <si>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</si>
  <si>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</si>
  <si>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</si>
  <si>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</si>
  <si>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</si>
  <si>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</si>
  <si>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</si>
  <si>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</si>
  <si>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</si>
  <si>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</si>
  <si>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</si>
  <si>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</si>
  <si>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</si>
  <si>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</si>
  <si>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</si>
  <si>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</si>
  <si>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</si>
  <si>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</si>
  <si>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</si>
  <si>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</si>
  <si>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</si>
  <si>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</si>
  <si>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</si>
  <si>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</si>
  <si>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</si>
  <si>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</si>
  <si>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</si>
  <si>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</si>
  <si>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</si>
  <si>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</si>
  <si>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</si>
  <si>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</si>
  <si>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</si>
  <si>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</si>
  <si>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</si>
  <si>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</si>
  <si>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</si>
  <si>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</si>
  <si>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</si>
  <si>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</si>
  <si>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</si>
  <si>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</si>
  <si>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</si>
  <si>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</si>
  <si>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</si>
  <si>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</si>
  <si>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</si>
  <si>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</si>
  <si>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</si>
  <si>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</si>
  <si>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</si>
  <si>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</si>
  <si>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</si>
  <si>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</si>
  <si>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</si>
  <si>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</si>
  <si>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</si>
  <si>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</si>
  <si>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</si>
  <si>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</si>
  <si>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</si>
  <si>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</si>
  <si>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</si>
  <si>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</si>
  <si>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</si>
  <si>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</si>
  <si>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</si>
  <si>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</si>
  <si>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</si>
  <si>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</si>
  <si>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</si>
  <si>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</si>
  <si>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</si>
  <si>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</si>
  <si>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</si>
  <si>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</si>
  <si>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</si>
  <si>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</si>
  <si>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</si>
  <si>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</si>
  <si>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</si>
  <si>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</si>
  <si>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</si>
  <si>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</si>
  <si>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</si>
  <si>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</si>
  <si>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</si>
  <si>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</si>
  <si>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</si>
  <si>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</si>
  <si>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</si>
  <si>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</si>
  <si>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</si>
  <si>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</si>
  <si>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</si>
  <si>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</si>
  <si>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</si>
  <si>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</si>
  <si>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</si>
  <si>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</si>
  <si>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</si>
  <si>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</si>
  <si>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</si>
  <si>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</si>
  <si>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</si>
  <si>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</si>
  <si>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</si>
  <si>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</si>
  <si>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</si>
  <si>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</si>
  <si>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</si>
  <si>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</si>
  <si>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</si>
  <si>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</si>
  <si>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</si>
  <si>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</si>
  <si>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</si>
  <si>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</si>
  <si>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</si>
  <si>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</si>
  <si>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</si>
  <si>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</si>
  <si>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</si>
  <si>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</si>
  <si>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</si>
  <si>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</si>
  <si>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</si>
  <si>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</si>
  <si>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</si>
  <si>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</si>
  <si>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</si>
  <si>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</si>
  <si>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</si>
  <si>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</si>
  <si>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</si>
  <si>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</si>
  <si>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</si>
  <si>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</si>
  <si>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</si>
  <si>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</si>
  <si>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</si>
  <si>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</si>
  <si>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</si>
  <si>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</si>
  <si>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</si>
  <si>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</si>
  <si>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</si>
  <si>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</si>
  <si>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</si>
  <si>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</si>
  <si>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</si>
  <si>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</si>
  <si>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</si>
  <si>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</si>
  <si>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</si>
  <si>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</si>
  <si>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</si>
  <si>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</si>
  <si>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</si>
  <si>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</si>
  <si>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</si>
  <si>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</si>
  <si>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</si>
  <si>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</si>
  <si>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</si>
  <si>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</si>
  <si>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</si>
  <si>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</si>
  <si>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</si>
  <si>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</si>
  <si>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</si>
  <si>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</si>
  <si>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</si>
  <si>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</si>
  <si>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</si>
  <si>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</si>
  <si>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</si>
  <si>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</si>
  <si>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</si>
  <si>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</si>
  <si>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</si>
  <si>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</si>
  <si>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</si>
  <si>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</si>
  <si>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</si>
  <si>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</si>
  <si>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</si>
  <si>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</si>
  <si>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</si>
  <si>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</si>
  <si>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</si>
  <si>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</si>
  <si>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</si>
  <si>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</si>
  <si>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</si>
  <si>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</si>
  <si>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</si>
  <si>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</si>
  <si>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</si>
  <si>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</si>
  <si>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</si>
  <si>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</si>
  <si>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</si>
  <si>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</si>
  <si>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</si>
  <si>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</si>
  <si>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</si>
  <si>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</si>
  <si>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</si>
  <si>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</si>
  <si>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</si>
  <si>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</si>
  <si>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</si>
  <si>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</si>
  <si>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</si>
  <si>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</si>
  <si>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</si>
  <si>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</si>
  <si>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</si>
  <si>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</si>
  <si>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</si>
  <si>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</si>
  <si>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</si>
  <si>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</si>
  <si>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</si>
  <si>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</si>
  <si>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</si>
  <si>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</si>
  <si>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</si>
  <si>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</si>
  <si>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</si>
  <si>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</si>
  <si>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</si>
  <si>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</si>
  <si>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</si>
  <si>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</si>
  <si>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</si>
  <si>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</si>
  <si>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</si>
  <si>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</si>
  <si>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</si>
  <si>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</si>
  <si>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</si>
  <si>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</si>
  <si>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</si>
  <si>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</si>
  <si>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</si>
  <si>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</si>
  <si>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</si>
  <si>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</si>
  <si>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</si>
  <si>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</si>
  <si>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</si>
  <si>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</si>
  <si>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</si>
  <si>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</si>
  <si>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</si>
  <si>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</si>
  <si>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</si>
  <si>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</si>
  <si>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</si>
  <si>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</si>
  <si>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</si>
  <si>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</si>
  <si>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</si>
  <si>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</si>
  <si>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</si>
  <si>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</si>
  <si>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</si>
  <si>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</si>
  <si>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</si>
  <si>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</si>
  <si>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</si>
  <si>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</si>
  <si>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</si>
  <si>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</si>
  <si>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</si>
  <si>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</si>
  <si>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</si>
  <si>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</si>
  <si>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</si>
  <si>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</si>
  <si>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</si>
  <si>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</si>
  <si>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</si>
  <si>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</si>
  <si>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</si>
  <si>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</si>
  <si>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</si>
  <si>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</si>
  <si>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</si>
  <si>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</si>
  <si>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</si>
  <si>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</si>
  <si>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</si>
  <si>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</si>
  <si>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</si>
  <si>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</si>
  <si>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</si>
  <si>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</si>
  <si>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</si>
  <si>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</si>
  <si>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</si>
  <si>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</si>
  <si>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</si>
  <si>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</si>
  <si>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</si>
  <si>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</si>
  <si>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</si>
  <si>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</si>
  <si>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</si>
  <si>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</si>
  <si>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</si>
  <si>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</si>
  <si>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</si>
  <si>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</si>
  <si>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</si>
  <si>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</si>
  <si>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</si>
  <si>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</si>
  <si>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</si>
  <si>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</si>
  <si>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</si>
  <si>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</si>
  <si>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</si>
  <si>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</si>
  <si>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</si>
  <si>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</si>
  <si>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</si>
  <si>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</si>
  <si>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</si>
  <si>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</si>
  <si>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</si>
  <si>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</si>
  <si>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</si>
  <si>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</si>
  <si>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</si>
  <si>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</si>
  <si>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</si>
  <si>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</si>
  <si>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</si>
  <si>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</si>
  <si>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</si>
  <si>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</si>
  <si>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</si>
  <si>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</si>
  <si>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</si>
  <si>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</si>
  <si>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</si>
  <si>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</si>
  <si>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</si>
  <si>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</si>
  <si>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</si>
  <si>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</si>
  <si>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</si>
  <si>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</si>
  <si>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</si>
  <si>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</si>
  <si>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</si>
  <si>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</si>
  <si>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</si>
  <si>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</si>
  <si>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</si>
  <si>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</si>
  <si>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</si>
  <si>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</si>
  <si>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</si>
  <si>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</si>
  <si>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</si>
  <si>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</si>
  <si>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</si>
  <si>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</si>
  <si>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</si>
  <si>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</si>
  <si>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</si>
  <si>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</si>
  <si>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</si>
  <si>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</si>
  <si>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</si>
  <si>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</si>
  <si>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</si>
  <si>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</si>
  <si>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</si>
  <si>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</si>
  <si>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</si>
  <si>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</si>
  <si>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</si>
  <si>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</si>
  <si>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</si>
  <si>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</si>
  <si>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</si>
  <si>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</si>
  <si>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</si>
  <si>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</si>
  <si>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</si>
  <si>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</si>
  <si>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</si>
  <si>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</si>
  <si>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</si>
  <si>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</si>
  <si>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</si>
  <si>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</si>
  <si>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</si>
  <si>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</si>
  <si>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</si>
  <si>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</si>
  <si>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</si>
  <si>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</si>
  <si>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</si>
  <si>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</si>
  <si>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</si>
  <si>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</si>
  <si>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</si>
  <si>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</si>
  <si>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</si>
  <si>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</si>
  <si>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</si>
  <si>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</si>
  <si>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</si>
  <si>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</si>
  <si>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</si>
  <si>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</si>
  <si>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</si>
  <si>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</si>
  <si>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</si>
  <si>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</si>
  <si>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</si>
  <si>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</si>
  <si>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</si>
  <si>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</si>
  <si>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</si>
  <si>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</si>
  <si>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</si>
  <si>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</si>
  <si>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</si>
  <si>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</si>
  <si>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</si>
  <si>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</si>
  <si>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</si>
  <si>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</si>
  <si>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</si>
  <si>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</si>
  <si>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</si>
  <si>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</si>
  <si>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</si>
  <si>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</si>
  <si>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</si>
  <si>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</si>
  <si>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</si>
  <si>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</si>
  <si>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</si>
  <si>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</si>
  <si>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</si>
  <si>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</si>
  <si>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</si>
  <si>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</si>
  <si>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</si>
  <si>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</si>
  <si>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</si>
  <si>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</si>
  <si>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</si>
  <si>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</si>
  <si>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</si>
  <si>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</si>
  <si>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</si>
  <si>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</si>
  <si>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</si>
  <si>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</si>
  <si>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</si>
  <si>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</si>
  <si>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</si>
  <si>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</si>
  <si>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</si>
  <si>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</si>
  <si>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</si>
  <si>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</si>
  <si>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</si>
  <si>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</si>
  <si>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</si>
  <si>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</si>
  <si>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</si>
  <si>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</si>
  <si>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</si>
  <si>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</si>
  <si>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</si>
  <si>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</si>
  <si>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</si>
  <si>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</si>
  <si>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</si>
  <si>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</si>
  <si>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</si>
  <si>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</si>
  <si>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</si>
  <si>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</si>
  <si>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</si>
  <si>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</si>
  <si>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</si>
  <si>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</si>
  <si>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</si>
  <si>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</si>
  <si>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</si>
  <si>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</si>
  <si>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</si>
  <si>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</si>
  <si>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</si>
  <si>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</si>
  <si>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</si>
  <si>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</si>
  <si>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</si>
  <si>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</si>
  <si>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</si>
  <si>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</si>
  <si>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</si>
  <si>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</si>
  <si>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</si>
  <si>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</si>
  <si>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</si>
  <si>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</si>
  <si>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</si>
  <si>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</si>
  <si>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</si>
  <si>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</si>
  <si>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</si>
  <si>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</si>
  <si>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</si>
  <si>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</si>
  <si>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</si>
  <si>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</si>
  <si>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</si>
  <si>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</si>
  <si>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</si>
  <si>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</si>
  <si>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</si>
  <si>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</si>
  <si>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</si>
  <si>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</si>
  <si>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</si>
  <si>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</si>
  <si>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</si>
  <si>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</si>
  <si>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</si>
  <si>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</si>
  <si>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</si>
  <si>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</si>
  <si>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</si>
  <si>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</si>
  <si>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</si>
  <si>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</si>
  <si>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</si>
  <si>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</si>
  <si>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</si>
  <si>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</si>
  <si>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</si>
  <si>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</si>
  <si>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</si>
  <si>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</si>
  <si>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</si>
  <si>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</si>
  <si>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</si>
  <si>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</si>
  <si>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</si>
  <si>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</si>
  <si>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</si>
  <si>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</si>
  <si>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</si>
  <si>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</si>
  <si>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</si>
  <si>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</si>
  <si>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</si>
  <si>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</si>
  <si>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</si>
  <si>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</si>
  <si>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</si>
  <si>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</si>
  <si>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</si>
  <si>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</si>
  <si>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</si>
  <si>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</si>
  <si>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</si>
  <si>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</si>
  <si>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</si>
  <si>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</si>
  <si>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</si>
  <si>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</si>
  <si>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</si>
  <si>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</si>
  <si>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</si>
  <si>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</si>
  <si>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</si>
  <si>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</si>
  <si>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</si>
  <si>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</si>
  <si>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</si>
  <si>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</si>
  <si>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</si>
  <si>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</si>
  <si>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</si>
  <si>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</si>
  <si>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</si>
  <si>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</si>
  <si>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</si>
  <si>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</si>
  <si>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</si>
  <si>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</si>
  <si>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</si>
  <si>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</si>
  <si>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</si>
  <si>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</si>
  <si>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</si>
  <si>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</si>
  <si>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</si>
  <si>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</si>
  <si>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</si>
  <si>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</si>
  <si>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</si>
  <si>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</si>
  <si>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</si>
  <si>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</si>
  <si>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</si>
  <si>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</si>
  <si>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</si>
  <si>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</si>
  <si>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</si>
  <si>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</si>
  <si>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</si>
  <si>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</si>
  <si>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</si>
  <si>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</si>
  <si>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</si>
  <si>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</si>
  <si>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</si>
  <si>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</si>
  <si>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</si>
  <si>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</si>
  <si>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</si>
  <si>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</si>
  <si>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</si>
  <si>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</si>
  <si>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</si>
  <si>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</si>
  <si>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</si>
  <si>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</si>
  <si>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</si>
  <si>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</si>
  <si>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</si>
  <si>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</si>
  <si>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</si>
  <si>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</si>
  <si>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</si>
  <si>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</si>
  <si>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</si>
  <si>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</si>
  <si>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</si>
  <si>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</si>
  <si>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</si>
  <si>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</si>
  <si>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</si>
  <si>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</si>
  <si>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</si>
  <si>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</si>
  <si>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</si>
  <si>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</si>
  <si>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</si>
  <si>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</si>
  <si>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</si>
  <si>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</si>
  <si>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</si>
  <si>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</si>
  <si>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</si>
  <si>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</si>
  <si>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</si>
  <si>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</si>
  <si>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</si>
  <si>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</si>
  <si>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</si>
  <si>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</si>
  <si>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</si>
  <si>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</si>
  <si>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</si>
  <si>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</si>
  <si>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</si>
  <si>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</si>
  <si>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</si>
  <si>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</si>
  <si>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</si>
  <si>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</si>
  <si>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</si>
  <si>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</si>
  <si>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</si>
  <si>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</si>
  <si>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</si>
  <si>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</si>
  <si>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</si>
  <si>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</si>
  <si>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</si>
  <si>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</si>
  <si>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</si>
  <si>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</si>
  <si>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</si>
  <si>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</si>
  <si>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</si>
  <si>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</si>
  <si>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</si>
  <si>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</si>
  <si>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</si>
  <si>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</si>
  <si>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</si>
  <si>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</si>
  <si>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</si>
  <si>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</si>
  <si>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</si>
  <si>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</si>
  <si>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</si>
  <si>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</si>
  <si>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</si>
  <si>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</si>
  <si>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</si>
  <si>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</si>
  <si>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</si>
  <si>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</si>
  <si>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</si>
  <si>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</si>
  <si>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</si>
  <si>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</si>
  <si>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</si>
  <si>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</si>
  <si>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</si>
  <si>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</si>
  <si>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</si>
  <si>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</si>
  <si>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</si>
  <si>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</si>
  <si>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</si>
  <si>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</si>
  <si>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</si>
  <si>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</si>
  <si>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</si>
  <si>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</si>
  <si>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</si>
  <si>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</si>
  <si>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</si>
  <si>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</si>
  <si>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</si>
  <si>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</si>
  <si>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</si>
  <si>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</si>
  <si>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</si>
  <si>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</si>
  <si>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</si>
  <si>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</si>
  <si>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</si>
  <si>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</si>
  <si>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</si>
  <si>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</si>
  <si>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</si>
  <si>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</si>
  <si>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</si>
  <si>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</si>
  <si>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</si>
  <si>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</si>
  <si>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</si>
  <si>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</si>
  <si>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</si>
  <si>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</si>
  <si>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</si>
  <si>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</si>
  <si>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</si>
  <si>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</si>
  <si>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</si>
  <si>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</si>
  <si>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</si>
  <si>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</si>
  <si>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</si>
  <si>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</si>
  <si>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</si>
  <si>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</si>
  <si>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</si>
  <si>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</si>
  <si>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</si>
  <si>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</si>
  <si>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</si>
  <si>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</si>
  <si>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</si>
  <si>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</si>
  <si>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</si>
  <si>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</si>
  <si>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</si>
  <si>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</si>
  <si>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</si>
  <si>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</si>
  <si>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</si>
  <si>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</si>
  <si>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</si>
  <si>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</si>
  <si>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</si>
  <si>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</si>
  <si>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</si>
  <si>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</si>
  <si>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</si>
  <si>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</si>
  <si>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</si>
  <si>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</si>
  <si>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</si>
  <si>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</si>
  <si>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</si>
  <si>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</si>
  <si>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</si>
  <si>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</si>
  <si>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</si>
  <si>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</si>
  <si>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</si>
  <si>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</si>
  <si>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</si>
  <si>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</si>
  <si>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</si>
  <si>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</si>
  <si>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</si>
  <si>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</si>
  <si>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</si>
  <si>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</si>
  <si>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</si>
  <si>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</si>
  <si>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</si>
  <si>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</si>
  <si>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</si>
  <si>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</si>
  <si>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</si>
  <si>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</si>
  <si>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</si>
  <si>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</si>
  <si>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</si>
  <si>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</si>
  <si>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</si>
  <si>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</si>
  <si>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</si>
  <si>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</si>
  <si>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</si>
  <si>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</si>
  <si>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</si>
  <si>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</si>
  <si>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</si>
  <si>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</si>
  <si>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</si>
  <si>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</si>
  <si>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</si>
  <si>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</si>
  <si>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</si>
  <si>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</si>
  <si>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</si>
  <si>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</si>
  <si>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</si>
  <si>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</si>
  <si>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</si>
  <si>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</si>
  <si>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</si>
  <si>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</si>
  <si>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</si>
  <si>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</si>
  <si>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</si>
  <si>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</si>
  <si>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</si>
  <si>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</si>
  <si>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</si>
  <si>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</si>
  <si>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</si>
  <si>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</si>
  <si>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</si>
  <si>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</si>
  <si>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</si>
  <si>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</si>
  <si>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</si>
  <si>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</si>
  <si>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</si>
  <si>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</si>
  <si>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</si>
  <si>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</si>
  <si>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</si>
  <si>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</si>
  <si>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</si>
  <si>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</si>
  <si>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</si>
  <si>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</si>
  <si>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</si>
  <si>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</si>
  <si>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</si>
  <si>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</si>
  <si>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</si>
  <si>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</si>
  <si>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</si>
  <si>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</si>
  <si>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</si>
  <si>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</si>
  <si>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</si>
  <si>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</si>
  <si>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</si>
  <si>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</si>
  <si>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</si>
  <si>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</si>
  <si>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</si>
  <si>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</si>
  <si>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</si>
  <si>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</si>
  <si>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</si>
  <si>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</si>
  <si>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</si>
  <si>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</si>
  <si>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</si>
  <si>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</si>
  <si>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</si>
  <si>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</si>
  <si>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</si>
  <si>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</si>
  <si>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</si>
  <si>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</si>
  <si>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</si>
  <si>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</si>
  <si>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</si>
  <si>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</si>
  <si>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</si>
  <si>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</si>
  <si>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</si>
  <si>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</si>
  <si>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</si>
  <si>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</si>
  <si>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</si>
  <si>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</si>
  <si>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</si>
  <si>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</si>
  <si>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</si>
  <si>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</si>
  <si>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</si>
  <si>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</si>
  <si>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</si>
  <si>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</si>
  <si>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</si>
  <si>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</si>
  <si>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</si>
  <si>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</si>
  <si>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</si>
  <si>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</si>
  <si>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</si>
  <si>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</si>
  <si>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</si>
  <si>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</si>
  <si>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</si>
  <si>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</si>
  <si>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</si>
  <si>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</si>
  <si>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</si>
  <si>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</si>
  <si>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</si>
  <si>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</si>
  <si>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</si>
  <si>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</si>
  <si>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</si>
  <si>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</si>
  <si>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</si>
  <si>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</si>
  <si>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</si>
  <si>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</si>
  <si>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</si>
  <si>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</si>
  <si>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</si>
  <si>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</si>
  <si>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</si>
  <si>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</si>
  <si>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</si>
  <si>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</si>
  <si>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</si>
  <si>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</si>
  <si>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</si>
  <si>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</si>
  <si>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</si>
  <si>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</si>
  <si>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</si>
  <si>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</si>
  <si>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</si>
  <si>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</si>
  <si>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</si>
  <si>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</si>
  <si>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</si>
  <si>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</si>
  <si>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</si>
  <si>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</si>
  <si>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</si>
  <si>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</si>
  <si>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</si>
  <si>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</si>
  <si>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</si>
  <si>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</si>
  <si>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</si>
  <si>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</si>
  <si>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</si>
  <si>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</si>
  <si>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</si>
  <si>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</si>
  <si>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</si>
  <si>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</si>
  <si>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</si>
  <si>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</si>
  <si>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</si>
  <si>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</si>
  <si>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</si>
  <si>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</si>
  <si>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</si>
  <si>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</si>
  <si>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</si>
  <si>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</si>
  <si>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</si>
  <si>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</si>
  <si>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</si>
  <si>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</si>
  <si>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</si>
  <si>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</si>
  <si>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</si>
  <si>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</si>
  <si>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</si>
  <si>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</si>
  <si>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</si>
  <si>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</si>
  <si>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</si>
  <si>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</si>
  <si>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</si>
  <si>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</si>
  <si>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</si>
  <si>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</si>
  <si>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</si>
  <si>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</si>
  <si>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</si>
  <si>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</si>
  <si>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</si>
  <si>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</si>
  <si>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</si>
  <si>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</si>
  <si>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</si>
  <si>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</si>
  <si>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</si>
  <si>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</si>
  <si>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</si>
  <si>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</si>
  <si>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</si>
  <si>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</si>
  <si>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</si>
  <si>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</si>
  <si>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</si>
  <si>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</si>
  <si>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</si>
  <si>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</si>
  <si>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</si>
  <si>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</si>
  <si>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</si>
  <si>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</si>
  <si>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</si>
  <si>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</si>
  <si>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</si>
  <si>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</si>
  <si>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</si>
  <si>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</si>
  <si>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</si>
  <si>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</si>
  <si>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</si>
  <si>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</si>
  <si>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</si>
  <si>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</si>
  <si>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</si>
  <si>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</si>
  <si>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</si>
  <si>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</si>
  <si>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</si>
  <si>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</si>
  <si>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</si>
  <si>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</si>
  <si>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</si>
  <si>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</si>
  <si>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</si>
  <si>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</si>
  <si>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</si>
  <si>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</si>
  <si>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</si>
  <si>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</si>
  <si>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</si>
  <si>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</si>
  <si>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</si>
  <si>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</si>
  <si>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</si>
  <si>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</si>
  <si>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</si>
  <si>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</si>
  <si>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</si>
  <si>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</si>
  <si>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</si>
  <si>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</si>
  <si>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</si>
  <si>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</si>
  <si>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</si>
  <si>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</si>
  <si>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</si>
  <si>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</si>
  <si>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</si>
  <si>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</si>
  <si>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</si>
  <si>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</si>
  <si>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</si>
  <si>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</si>
  <si>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</si>
  <si>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</si>
  <si>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</si>
  <si>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</si>
  <si>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</si>
  <si>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</si>
  <si>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</si>
  <si>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</si>
  <si>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</si>
  <si>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</si>
  <si>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</si>
  <si>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</si>
  <si>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</si>
  <si>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</si>
  <si>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</si>
  <si>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</si>
  <si>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</si>
  <si>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</si>
  <si>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</si>
  <si>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</si>
  <si>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</si>
  <si>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</si>
  <si>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</si>
  <si>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</si>
  <si>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</si>
  <si>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</si>
  <si>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</si>
  <si>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</si>
  <si>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</si>
  <si>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</si>
  <si>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</si>
  <si>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</si>
  <si>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</si>
  <si>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</si>
  <si>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</si>
  <si>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</si>
  <si>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</si>
  <si>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</si>
  <si>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</si>
  <si>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</si>
  <si>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</si>
  <si>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</si>
  <si>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</si>
  <si>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</si>
  <si>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</si>
  <si>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</si>
  <si>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</si>
  <si>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</si>
  <si>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</si>
  <si>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</si>
  <si>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</si>
  <si>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</si>
  <si>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</si>
  <si>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</si>
  <si>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</si>
  <si>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</si>
  <si>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</si>
  <si>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</si>
  <si>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</si>
  <si>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</si>
  <si>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</si>
  <si>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</si>
  <si>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</si>
  <si>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</si>
  <si>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</si>
  <si>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</si>
  <si>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</si>
  <si>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</si>
  <si>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</si>
  <si>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</si>
  <si>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</si>
  <si>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</si>
  <si>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</si>
  <si>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</si>
  <si>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</si>
  <si>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</si>
  <si>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</si>
  <si>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</si>
  <si>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</si>
  <si>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</si>
  <si>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</si>
  <si>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</si>
  <si>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</si>
  <si>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</si>
  <si>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</si>
  <si>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</si>
  <si>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</si>
  <si>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</si>
  <si>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</si>
  <si>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</si>
  <si>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</si>
  <si>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</si>
  <si>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</si>
  <si>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</si>
  <si>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</si>
  <si>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</si>
  <si>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</si>
  <si>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</si>
  <si>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</si>
  <si>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</si>
  <si>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</si>
  <si>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</si>
  <si>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</si>
  <si>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</si>
  <si>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</si>
  <si>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</si>
  <si>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</si>
  <si>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</si>
  <si>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</si>
  <si>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</si>
  <si>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</si>
  <si>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</si>
  <si>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</si>
  <si>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</si>
  <si>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</si>
  <si>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</si>
  <si>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</si>
  <si>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</si>
  <si>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</si>
  <si>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</si>
  <si>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</si>
  <si>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</si>
  <si>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</si>
  <si>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</si>
  <si>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</si>
  <si>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</si>
  <si>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</si>
  <si>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</si>
  <si>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</si>
  <si>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</si>
  <si>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</si>
  <si>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</si>
  <si>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</si>
  <si>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</si>
  <si>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</si>
  <si>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</si>
  <si>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</si>
  <si>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</si>
  <si>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</si>
  <si>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</si>
  <si>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</si>
  <si>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</si>
  <si>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</si>
  <si>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</si>
  <si>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</si>
  <si>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</si>
  <si>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</si>
  <si>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</si>
  <si>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</si>
  <si>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</si>
  <si>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</si>
  <si>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</si>
  <si>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</si>
  <si>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</si>
  <si>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</si>
  <si>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</si>
  <si>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</si>
  <si>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</si>
  <si>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</si>
  <si>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</si>
  <si>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</si>
  <si>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</si>
  <si>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</si>
  <si>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</si>
  <si>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</si>
  <si>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</si>
  <si>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</si>
  <si>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</si>
  <si>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</si>
  <si>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</si>
  <si>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</si>
  <si>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</si>
  <si>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</si>
  <si>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</si>
  <si>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</si>
  <si>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</si>
  <si>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</si>
  <si>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</si>
  <si>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</si>
  <si>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</si>
  <si>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</si>
  <si>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</si>
  <si>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</si>
  <si>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</si>
  <si>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</si>
  <si>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</si>
  <si>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</si>
  <si>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</si>
  <si>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</si>
  <si>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</si>
  <si>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</si>
  <si>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</si>
  <si>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</si>
  <si>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</si>
  <si>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</si>
  <si>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</si>
  <si>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</si>
  <si>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</si>
  <si>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</si>
  <si>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</si>
  <si>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</si>
  <si>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</si>
  <si>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</si>
  <si>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</si>
  <si>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</si>
  <si>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</si>
  <si>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</si>
  <si>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</si>
  <si>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</si>
  <si>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</si>
  <si>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</si>
  <si>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</si>
  <si>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</si>
  <si>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</si>
  <si>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</si>
  <si>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</si>
  <si>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</si>
  <si>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</si>
  <si>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</si>
  <si>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</si>
  <si>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</si>
  <si>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</si>
  <si>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</si>
  <si>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</si>
  <si>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</si>
  <si>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</si>
  <si>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</si>
  <si>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</si>
  <si>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</si>
  <si>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</si>
  <si>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</si>
  <si>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</si>
  <si>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</si>
  <si>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</si>
  <si>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</si>
  <si>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</si>
  <si>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</si>
  <si>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</si>
  <si>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</si>
  <si>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</si>
  <si>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</si>
  <si>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</si>
  <si>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</si>
  <si>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</si>
  <si>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</si>
  <si>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</si>
  <si>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</si>
  <si>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</si>
  <si>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</si>
  <si>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</si>
  <si>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</si>
  <si>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</si>
  <si>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</si>
  <si>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</si>
  <si>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</si>
  <si>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</si>
  <si>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</si>
  <si>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</si>
  <si>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</si>
  <si>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</si>
  <si>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</si>
  <si>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</si>
  <si>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</si>
  <si>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</si>
  <si>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</si>
  <si>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</si>
  <si>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</si>
  <si>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</si>
  <si>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</si>
  <si>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</si>
  <si>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</si>
  <si>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</si>
  <si>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</si>
  <si>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</si>
  <si>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</si>
  <si>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</si>
  <si>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</si>
  <si>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</si>
  <si>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</si>
  <si>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</si>
  <si>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</si>
  <si>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</si>
  <si>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</si>
  <si>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</si>
  <si>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</si>
  <si>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</si>
  <si>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</si>
  <si>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</si>
  <si>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</si>
  <si>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</si>
  <si>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</si>
  <si>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</si>
  <si>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</si>
  <si>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</si>
  <si>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</si>
  <si>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</si>
  <si>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</si>
  <si>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</si>
  <si>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</si>
  <si>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</si>
  <si>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</si>
  <si>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</si>
  <si>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</si>
  <si>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</si>
  <si>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</si>
  <si>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</si>
  <si>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</si>
  <si>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</si>
  <si>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</si>
  <si>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</si>
  <si>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</si>
  <si>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</si>
  <si>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</si>
  <si>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</si>
  <si>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</si>
  <si>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</si>
  <si>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</si>
  <si>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</si>
  <si>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</si>
  <si>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</si>
  <si>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</si>
  <si>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</si>
  <si>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</si>
  <si>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</si>
  <si>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</si>
  <si>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</si>
  <si>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</si>
  <si>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</si>
  <si>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</si>
  <si>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</si>
  <si>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</si>
  <si>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</si>
  <si>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</si>
  <si>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</si>
  <si>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</si>
  <si>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</si>
  <si>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</si>
  <si>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</si>
  <si>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</si>
  <si>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</si>
  <si>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</si>
  <si>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</si>
  <si>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</si>
  <si>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</si>
  <si>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</si>
  <si>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</si>
  <si>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</si>
  <si>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</si>
  <si>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</si>
  <si>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</si>
  <si>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</si>
  <si>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</si>
  <si>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</si>
  <si>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</si>
  <si>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</si>
  <si>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</si>
  <si>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</si>
  <si>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</si>
  <si>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</si>
  <si>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</si>
  <si>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</si>
  <si>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</si>
  <si>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</si>
  <si>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</si>
  <si>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</si>
  <si>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</si>
  <si>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</si>
  <si>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</si>
  <si>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</si>
  <si>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</si>
  <si>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</si>
  <si>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</si>
  <si>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</si>
  <si>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</si>
  <si>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</si>
  <si>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</si>
  <si>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</si>
  <si>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</si>
  <si>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</si>
  <si>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</si>
  <si>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</si>
  <si>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</si>
  <si>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</si>
  <si>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</si>
  <si>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</si>
  <si>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</si>
  <si>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</si>
  <si>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</si>
  <si>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</si>
  <si>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</si>
  <si>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</si>
  <si>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</si>
  <si>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</si>
  <si>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</si>
  <si>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</si>
  <si>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</si>
  <si>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</si>
  <si>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</si>
  <si>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</si>
  <si>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</si>
  <si>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</si>
  <si>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</si>
  <si>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</si>
  <si>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</si>
  <si>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</si>
  <si>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</si>
  <si>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</si>
  <si>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</si>
  <si>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</si>
  <si>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</si>
  <si>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</si>
  <si>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</si>
  <si>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</si>
  <si>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</si>
  <si>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</si>
  <si>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</si>
  <si>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</si>
  <si>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</si>
  <si>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</si>
  <si>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</si>
  <si>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</si>
  <si>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</si>
  <si>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</si>
  <si>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</si>
  <si>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</si>
  <si>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</si>
  <si>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</si>
  <si>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</si>
  <si>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</si>
  <si>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</si>
  <si>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</si>
  <si>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</si>
  <si>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</si>
  <si>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</si>
  <si>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</si>
  <si>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</si>
  <si>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</si>
  <si>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</si>
  <si>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</si>
  <si>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</si>
  <si>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</si>
  <si>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</si>
  <si>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</si>
  <si>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</si>
  <si>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</si>
  <si>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</si>
  <si>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</si>
  <si>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</si>
  <si>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</si>
  <si>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</si>
  <si>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</si>
  <si>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</si>
  <si>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</si>
  <si>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</si>
  <si>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</si>
  <si>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</si>
  <si>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</si>
  <si>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</si>
  <si>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</si>
  <si>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</si>
  <si>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</si>
  <si>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</si>
  <si>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</si>
  <si>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</si>
  <si>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</si>
  <si>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</si>
  <si>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</si>
  <si>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</si>
  <si>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</si>
  <si>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</si>
  <si>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</si>
  <si>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</si>
  <si>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</si>
  <si>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</si>
  <si>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</si>
  <si>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</si>
  <si>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</si>
  <si>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</si>
  <si>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</si>
  <si>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</si>
  <si>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</si>
  <si>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</si>
  <si>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</si>
  <si>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</si>
  <si>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</si>
  <si>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</si>
  <si>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</si>
  <si>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</si>
  <si>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</si>
  <si>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</si>
  <si>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</si>
  <si>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</si>
  <si>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</si>
  <si>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</si>
  <si>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</si>
  <si>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</si>
  <si>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</si>
  <si>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</si>
  <si>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</si>
  <si>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</si>
  <si>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</si>
  <si>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</si>
  <si>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</si>
  <si>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</si>
  <si>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</si>
  <si>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</si>
  <si>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</si>
  <si>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</si>
  <si>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</si>
  <si>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</si>
  <si>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</si>
  <si>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</si>
  <si>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</si>
  <si>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</si>
  <si>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</si>
  <si>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</si>
  <si>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</si>
  <si>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</si>
  <si>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</si>
  <si>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</si>
  <si>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</si>
  <si>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</si>
  <si>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</si>
  <si>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</si>
  <si>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</si>
  <si>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</si>
  <si>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</si>
  <si>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</si>
  <si>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</si>
  <si>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</si>
  <si>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</si>
  <si>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</si>
  <si>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</si>
  <si>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</si>
  <si>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</si>
  <si>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</si>
  <si>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</si>
  <si>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</si>
  <si>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</si>
  <si>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</si>
  <si>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</si>
  <si>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</si>
  <si>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</si>
  <si>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</si>
  <si>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</si>
  <si>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</si>
  <si>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</si>
  <si>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</si>
  <si>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</si>
  <si>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</si>
  <si>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</si>
  <si>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</si>
  <si>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</si>
  <si>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</si>
  <si>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</si>
  <si>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</si>
  <si>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</si>
  <si>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</si>
  <si>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</si>
  <si>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</si>
  <si>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</si>
  <si>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</si>
  <si>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</si>
  <si>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</si>
  <si>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</si>
  <si>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</si>
  <si>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</si>
  <si>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</si>
  <si>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</si>
  <si>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</si>
  <si>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</si>
  <si>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</si>
  <si>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</si>
  <si>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</si>
  <si>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</si>
  <si>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</si>
  <si>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</si>
  <si>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</si>
  <si>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</si>
  <si>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</si>
  <si>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</si>
  <si>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</si>
  <si>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</si>
  <si>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</si>
  <si>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</si>
  <si>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</si>
  <si>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</si>
  <si>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</si>
  <si>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</si>
  <si>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</si>
  <si>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</si>
  <si>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</si>
  <si>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</si>
  <si>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</si>
  <si>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</si>
  <si>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</si>
  <si>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</si>
  <si>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</si>
  <si>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</si>
  <si>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</si>
  <si>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</si>
  <si>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</si>
  <si>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</si>
  <si>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</si>
  <si>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</si>
  <si>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</si>
  <si>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</si>
  <si>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</si>
  <si>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</si>
  <si>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</si>
  <si>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</si>
  <si>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</si>
  <si>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</si>
  <si>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</si>
  <si>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</si>
  <si>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</si>
  <si>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</si>
  <si>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</si>
  <si>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</si>
  <si>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</si>
  <si>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</si>
  <si>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</si>
  <si>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</si>
  <si>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</si>
  <si>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</si>
  <si>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</si>
  <si>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</si>
  <si>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</si>
  <si>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</si>
  <si>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</si>
  <si>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</si>
  <si>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</si>
  <si>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</si>
  <si>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</si>
  <si>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</si>
  <si>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</si>
  <si>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</si>
  <si>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</si>
  <si>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</si>
  <si>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</si>
  <si>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</si>
  <si>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</si>
  <si>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</si>
  <si>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</si>
  <si>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</si>
  <si>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</si>
  <si>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</si>
  <si>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</si>
  <si>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</si>
  <si>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</si>
  <si>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</si>
  <si>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</si>
  <si>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</si>
  <si>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</si>
  <si>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</si>
  <si>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</si>
  <si>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</si>
  <si>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</si>
  <si>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</si>
  <si>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</si>
  <si>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</si>
  <si>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</si>
  <si>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</si>
  <si>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</si>
  <si>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</si>
  <si>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</si>
  <si>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</si>
  <si>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</si>
  <si>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</si>
  <si>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</si>
  <si>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</si>
  <si>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</si>
  <si>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</si>
  <si>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</si>
  <si>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</si>
  <si>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</si>
  <si>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</si>
  <si>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</si>
  <si>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</si>
  <si>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</si>
  <si>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</si>
  <si>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</si>
  <si>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</si>
  <si>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</si>
  <si>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</si>
  <si>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</si>
  <si>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</si>
  <si>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</si>
  <si>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</si>
  <si>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</si>
  <si>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</si>
  <si>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</si>
  <si>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</si>
  <si>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</si>
  <si>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</si>
  <si>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</si>
  <si>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</si>
  <si>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</si>
  <si>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</si>
  <si>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</si>
  <si>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</si>
  <si>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</si>
  <si>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</si>
  <si>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</si>
  <si>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</si>
  <si>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</si>
  <si>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</si>
  <si>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</si>
  <si>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</si>
  <si>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</si>
  <si>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</si>
  <si>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</si>
  <si>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</si>
  <si>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</si>
  <si>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</si>
  <si>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</si>
  <si>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</si>
  <si>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</si>
  <si>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</si>
  <si>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</si>
  <si>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</si>
  <si>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</si>
  <si>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</si>
  <si>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</si>
  <si>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</si>
  <si>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</si>
  <si>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</si>
  <si>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</si>
  <si>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</si>
  <si>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</si>
  <si>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</si>
  <si>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</si>
  <si>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</si>
  <si>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</si>
  <si>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</si>
  <si>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</si>
  <si>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</si>
  <si>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</si>
  <si>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</si>
  <si>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</si>
  <si>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</si>
  <si>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</si>
  <si>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</si>
  <si>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</si>
  <si>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</si>
  <si>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</si>
  <si>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</si>
  <si>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</si>
  <si>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</si>
  <si>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</si>
  <si>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</si>
  <si>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</si>
  <si>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</si>
  <si>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</si>
  <si>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</si>
  <si>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</si>
  <si>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</si>
  <si>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</si>
  <si>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</si>
  <si>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</si>
  <si>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</si>
  <si>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</si>
  <si>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</si>
  <si>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</si>
  <si>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</si>
  <si>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</si>
  <si>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</si>
  <si>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</si>
  <si>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</si>
  <si>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</si>
  <si>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</si>
  <si>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</si>
  <si>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</si>
  <si>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</si>
  <si>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</si>
  <si>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</si>
  <si>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</si>
  <si>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</si>
  <si>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</si>
  <si>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</si>
  <si>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</si>
  <si>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</si>
  <si>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</si>
  <si>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</si>
  <si>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</si>
  <si>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</si>
  <si>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</si>
  <si>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</si>
  <si>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</si>
  <si>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</si>
  <si>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</si>
  <si>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</si>
  <si>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</si>
  <si>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</si>
  <si>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</si>
  <si>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</si>
  <si>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</si>
  <si>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</si>
  <si>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</si>
  <si>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</si>
  <si>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</si>
  <si>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</si>
  <si>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</si>
  <si>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</si>
  <si>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</si>
  <si>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</si>
  <si>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</si>
  <si>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</si>
  <si>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</si>
  <si>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</si>
  <si>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</si>
  <si>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</si>
  <si>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</si>
  <si>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</si>
  <si>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</si>
  <si>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</si>
  <si>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</si>
  <si>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</si>
  <si>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</si>
  <si>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</si>
  <si>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</si>
  <si>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</si>
  <si>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</si>
  <si>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</si>
  <si>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</si>
  <si>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</si>
  <si>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</si>
  <si>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</si>
  <si>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</si>
  <si>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</si>
  <si>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</si>
  <si>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</si>
  <si>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</si>
  <si>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</si>
  <si>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</si>
  <si>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</si>
  <si>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</si>
  <si>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</si>
  <si>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</si>
  <si>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</si>
  <si>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</si>
  <si>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</si>
  <si>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</si>
  <si>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</si>
  <si>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</si>
  <si>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</si>
  <si>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</si>
  <si>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</si>
  <si>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</si>
  <si>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</si>
  <si>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</si>
  <si>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</si>
  <si>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</si>
  <si>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</si>
  <si>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</si>
  <si>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</si>
  <si>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</si>
  <si>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</si>
  <si>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</si>
  <si>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</si>
  <si>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</si>
  <si>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</si>
  <si>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</si>
  <si>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</si>
  <si>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</si>
  <si>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</si>
  <si>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</si>
  <si>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</si>
  <si>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</si>
  <si>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</si>
  <si>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</si>
  <si>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</si>
  <si>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</si>
  <si>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</si>
  <si>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</si>
  <si>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</si>
  <si>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</si>
  <si>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</si>
  <si>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</si>
  <si>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</si>
  <si>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</si>
  <si>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</si>
  <si>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</si>
  <si>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</si>
  <si>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</si>
  <si>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</si>
  <si>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</si>
  <si>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</si>
  <si>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</si>
  <si>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</si>
  <si>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</si>
  <si>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</si>
  <si>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</si>
  <si>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</si>
  <si>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</si>
  <si>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</si>
  <si>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</si>
  <si>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</si>
  <si>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</si>
  <si>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</si>
  <si>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</si>
  <si>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</si>
  <si>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</si>
  <si>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</si>
  <si>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</si>
  <si>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</si>
  <si>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</si>
  <si>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</si>
  <si>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</si>
  <si>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</si>
  <si>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</si>
  <si>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</si>
  <si>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</si>
  <si>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</si>
  <si>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</si>
  <si>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</si>
  <si>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</si>
  <si>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</si>
  <si>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</si>
  <si>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</si>
  <si>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</si>
  <si>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</si>
  <si>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</si>
  <si>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</si>
  <si>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</si>
  <si>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</si>
  <si>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</si>
  <si>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</si>
  <si>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</si>
  <si>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</si>
  <si>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</si>
  <si>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</si>
  <si>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</si>
  <si>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</si>
  <si>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</si>
  <si>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</si>
  <si>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</si>
  <si>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</si>
  <si>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</si>
  <si>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</si>
  <si>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</si>
  <si>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</si>
  <si>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</si>
  <si>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</si>
  <si>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</si>
  <si>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</si>
  <si>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</si>
  <si>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</si>
  <si>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</si>
  <si>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</si>
  <si>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</si>
  <si>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</si>
  <si>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</si>
  <si>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</si>
  <si>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</si>
  <si>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</si>
  <si>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</si>
  <si>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</si>
  <si>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</si>
  <si>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</si>
  <si>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</si>
  <si>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</si>
  <si>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</si>
  <si>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</si>
  <si>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</si>
  <si>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</si>
  <si>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</si>
  <si>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</si>
  <si>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</si>
  <si>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</si>
  <si>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</si>
  <si>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</si>
  <si>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</si>
  <si>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</si>
  <si>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</si>
  <si>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</si>
  <si>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</si>
  <si>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</si>
  <si>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</si>
  <si>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</si>
  <si>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</si>
  <si>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</si>
  <si>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</si>
  <si>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</si>
  <si>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</si>
  <si>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</si>
  <si>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</si>
  <si>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</si>
  <si>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</si>
  <si>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</si>
  <si>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</si>
  <si>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</si>
  <si>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</si>
  <si>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</si>
  <si>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</si>
  <si>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</si>
  <si>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</si>
  <si>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</si>
  <si>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</si>
  <si>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</si>
  <si>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</si>
  <si>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</si>
  <si>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</si>
  <si>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</si>
  <si>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</si>
  <si>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</si>
  <si>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</si>
  <si>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</si>
  <si>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</si>
  <si>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</si>
  <si>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</si>
  <si>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</si>
  <si>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</si>
  <si>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</si>
  <si>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</si>
  <si>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</si>
  <si>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</si>
  <si>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</si>
  <si>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</si>
  <si>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</si>
  <si>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</si>
  <si>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</si>
  <si>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</si>
  <si>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</si>
  <si>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</si>
  <si>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</si>
  <si>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</si>
  <si>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</si>
  <si>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</si>
  <si>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</si>
  <si>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</si>
  <si>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</si>
  <si>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</si>
  <si>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</si>
  <si>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</si>
  <si>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</si>
  <si>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</si>
  <si>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</si>
  <si>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</si>
  <si>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</si>
  <si>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</si>
  <si>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</si>
  <si>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</si>
  <si>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</si>
  <si>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</si>
  <si>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</si>
  <si>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</si>
  <si>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</si>
  <si>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</si>
  <si>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</si>
  <si>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</si>
  <si>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</si>
  <si>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</si>
  <si>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</si>
  <si>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</si>
  <si>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</si>
  <si>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</si>
  <si>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</si>
  <si>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</si>
  <si>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</si>
  <si>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</si>
  <si>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</si>
  <si>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</si>
  <si>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</si>
  <si>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</si>
  <si>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</si>
  <si>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</si>
  <si>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</si>
  <si>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</si>
  <si>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</si>
  <si>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</si>
  <si>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</si>
  <si>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</si>
  <si>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</si>
  <si>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</si>
  <si>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</si>
  <si>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</si>
  <si>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</si>
  <si>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</si>
  <si>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</si>
  <si>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</si>
  <si>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</si>
  <si>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</si>
  <si>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</si>
  <si>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</si>
  <si>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</si>
  <si>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</si>
  <si>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</si>
  <si>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</si>
  <si>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</si>
  <si>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</si>
  <si>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</si>
  <si>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</si>
  <si>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</si>
  <si>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</si>
  <si>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</si>
  <si>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</si>
  <si>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</si>
  <si>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</si>
  <si>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</si>
  <si>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</si>
  <si>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</si>
  <si>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</si>
  <si>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</si>
  <si>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</si>
  <si>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</si>
  <si>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</si>
  <si>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</si>
  <si>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</si>
  <si>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</si>
  <si>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</si>
  <si>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</si>
  <si>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</si>
  <si>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</si>
  <si>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</si>
  <si>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</si>
  <si>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</si>
  <si>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</si>
  <si>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</si>
  <si>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</si>
  <si>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</si>
  <si>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</si>
  <si>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</si>
  <si>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</si>
  <si>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</si>
  <si>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</si>
  <si>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</si>
  <si>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</si>
  <si>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</si>
  <si>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</si>
  <si>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</si>
  <si>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</si>
  <si>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</si>
  <si>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</si>
  <si>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</si>
  <si>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</si>
  <si>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</si>
  <si>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</si>
  <si>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</si>
  <si>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</si>
  <si>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</si>
  <si>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</si>
  <si>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</si>
  <si>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</si>
  <si>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</si>
  <si>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</si>
  <si>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</si>
  <si>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</si>
  <si>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</si>
  <si>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</si>
  <si>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</si>
  <si>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</si>
  <si>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</si>
  <si>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</si>
  <si>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</si>
  <si>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</si>
  <si>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</si>
  <si>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</si>
  <si>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</si>
  <si>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</si>
  <si>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</si>
  <si>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</si>
  <si>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</si>
  <si>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</si>
  <si>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</si>
  <si>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</si>
  <si>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</si>
  <si>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</si>
  <si>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</si>
  <si>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</si>
  <si>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</si>
  <si>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</si>
  <si>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</si>
  <si>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</si>
  <si>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</si>
  <si>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</si>
  <si>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</si>
  <si>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</si>
  <si>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</si>
  <si>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</si>
  <si>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</si>
  <si>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</si>
  <si>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</si>
  <si>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</si>
  <si>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</si>
  <si>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</si>
  <si>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</si>
  <si>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</si>
  <si>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</si>
  <si>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</si>
  <si>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</si>
  <si>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</si>
  <si>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</si>
  <si>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</si>
  <si>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</si>
  <si>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</si>
  <si>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</si>
  <si>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</si>
  <si>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</si>
  <si>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</si>
  <si>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</si>
  <si>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</si>
  <si>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</si>
  <si>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</si>
  <si>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</si>
  <si>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</si>
  <si>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</si>
  <si>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</si>
  <si>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</si>
  <si>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</si>
  <si>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</si>
  <si>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</si>
  <si>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</si>
  <si>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</si>
  <si>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</si>
  <si>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</si>
  <si>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</si>
  <si>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</si>
  <si>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</si>
  <si>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</si>
  <si>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</si>
  <si>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</si>
  <si>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</si>
  <si>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</si>
  <si>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</si>
  <si>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</si>
  <si>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</si>
  <si>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</si>
  <si>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</si>
  <si>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</si>
  <si>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</si>
  <si>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</si>
  <si>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</si>
  <si>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</si>
  <si>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</si>
  <si>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</si>
  <si>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</si>
  <si>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</si>
  <si>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</si>
  <si>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</si>
  <si>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</si>
  <si>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</si>
  <si>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</si>
  <si>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</si>
  <si>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</si>
  <si>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</si>
  <si>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</si>
  <si>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</si>
  <si>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</si>
  <si>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</si>
  <si>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</si>
  <si>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</si>
  <si>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</si>
  <si>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</si>
  <si>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</si>
  <si>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</si>
  <si>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</si>
  <si>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</si>
  <si>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</si>
  <si>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</si>
  <si>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</si>
  <si>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</si>
  <si>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</si>
  <si>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</si>
  <si>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</si>
  <si>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</si>
  <si>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</si>
  <si>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</si>
  <si>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</si>
  <si>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</si>
  <si>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</si>
  <si>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</si>
  <si>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</si>
  <si>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</si>
  <si>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</si>
  <si>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</si>
  <si>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</si>
  <si>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</si>
  <si>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</si>
  <si>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</si>
  <si>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</si>
  <si>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</si>
  <si>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</si>
  <si>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</si>
  <si>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</si>
  <si>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</si>
  <si>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</si>
  <si>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</si>
  <si>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</si>
  <si>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</si>
  <si>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</si>
  <si>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</si>
  <si>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</si>
  <si>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</si>
  <si>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</si>
  <si>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</si>
  <si>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</si>
  <si>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</si>
  <si>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</si>
  <si>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</si>
  <si>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</si>
  <si>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</si>
  <si>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</si>
  <si>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</si>
  <si>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</si>
  <si>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</si>
  <si>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</si>
  <si>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</si>
  <si>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</si>
  <si>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</si>
  <si>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</si>
  <si>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</si>
  <si>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</si>
  <si>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</si>
  <si>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</si>
  <si>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</si>
  <si>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</si>
  <si>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</si>
  <si>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</si>
  <si>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</si>
  <si>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</si>
  <si>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</si>
  <si>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</si>
  <si>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</si>
  <si>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</si>
  <si>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</si>
  <si>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</si>
  <si>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</si>
  <si>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</si>
  <si>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</si>
  <si>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</si>
  <si>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</si>
  <si>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</si>
  <si>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</si>
  <si>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</si>
  <si>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</si>
  <si>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</si>
  <si>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</si>
  <si>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</si>
  <si>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</si>
  <si>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</si>
  <si>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</si>
  <si>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</si>
  <si>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</si>
  <si>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</si>
  <si>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</si>
  <si>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</si>
  <si>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</si>
  <si>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</si>
  <si>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</si>
  <si>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</si>
  <si>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</si>
  <si>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</si>
  <si>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</si>
  <si>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</si>
  <si>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</si>
  <si>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</si>
  <si>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</si>
  <si>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</si>
  <si>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</si>
  <si>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</si>
  <si>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</si>
  <si>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</si>
  <si>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</si>
  <si>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</si>
  <si>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</si>
  <si>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</si>
  <si>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</si>
  <si>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</si>
  <si>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</si>
  <si>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</si>
  <si>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</si>
  <si>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</si>
  <si>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</si>
  <si>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</si>
  <si>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</si>
  <si>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</si>
  <si>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</si>
  <si>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</si>
  <si>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</si>
  <si>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</si>
  <si>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</si>
  <si>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</si>
  <si>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</si>
  <si>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</si>
  <si>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</si>
  <si>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</si>
  <si>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</si>
  <si>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</si>
  <si>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</si>
  <si>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</si>
  <si>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</si>
  <si>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</si>
  <si>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</si>
  <si>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</si>
  <si>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</si>
  <si>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</si>
  <si>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</si>
  <si>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</si>
  <si>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</si>
  <si>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</si>
  <si>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</si>
  <si>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</si>
  <si>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</si>
  <si>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</si>
  <si>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</si>
  <si>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</si>
  <si>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</si>
  <si>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</si>
  <si>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</si>
  <si>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</si>
  <si>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</si>
  <si>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</si>
  <si>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</si>
  <si>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</si>
  <si>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</si>
  <si>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</si>
  <si>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</si>
  <si>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</si>
  <si>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</si>
  <si>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</si>
  <si>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</si>
  <si>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</si>
  <si>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</si>
  <si>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</si>
  <si>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</si>
  <si>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</si>
  <si>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</si>
  <si>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</si>
  <si>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</si>
  <si>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</si>
  <si>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</si>
  <si>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</si>
  <si>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</si>
  <si>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</si>
  <si>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</si>
  <si>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</si>
  <si>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</si>
  <si>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</si>
  <si>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</si>
  <si>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</si>
  <si>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</si>
  <si>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</si>
  <si>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</si>
  <si>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</si>
  <si>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</si>
  <si>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</si>
  <si>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</si>
  <si>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</si>
  <si>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</si>
  <si>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</si>
  <si>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</si>
  <si>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</si>
  <si>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</si>
  <si>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</si>
  <si>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</si>
  <si>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</si>
  <si>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</si>
  <si>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</si>
  <si>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</si>
  <si>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</si>
  <si>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</si>
  <si>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</si>
  <si>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</si>
  <si>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</si>
  <si>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</si>
  <si>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</si>
  <si>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</si>
  <si>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</si>
  <si>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</si>
  <si>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</si>
  <si>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</si>
  <si>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</si>
  <si>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</si>
  <si>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</si>
  <si>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</si>
  <si>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</si>
  <si>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</si>
  <si>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</si>
  <si>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</si>
  <si>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</si>
  <si>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</si>
  <si>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</si>
  <si>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</si>
  <si>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</si>
  <si>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</si>
  <si>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</si>
  <si>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</si>
  <si>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</si>
  <si>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</si>
  <si>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</si>
  <si>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</si>
  <si>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</si>
  <si>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</si>
  <si>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</si>
  <si>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</si>
  <si>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</si>
  <si>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</si>
  <si>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</si>
  <si>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</si>
  <si>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</si>
  <si>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</si>
  <si>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</si>
  <si>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</si>
  <si>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</si>
  <si>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</si>
  <si>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</si>
  <si>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</si>
  <si>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</si>
  <si>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</si>
  <si>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</si>
  <si>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</si>
  <si>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</si>
  <si>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</si>
  <si>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</si>
  <si>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</si>
  <si>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</si>
  <si>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</si>
  <si>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</si>
  <si>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</si>
  <si>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</si>
  <si>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</si>
  <si>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</si>
  <si>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</si>
  <si>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</si>
  <si>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</si>
  <si>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</si>
  <si>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</si>
  <si>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</si>
  <si>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</si>
  <si>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</si>
  <si>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</si>
  <si>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</si>
  <si>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</si>
  <si>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</si>
  <si>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</si>
  <si>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</si>
  <si>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</si>
  <si>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</si>
  <si>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</si>
  <si>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</si>
  <si>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</si>
  <si>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</si>
  <si>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</si>
  <si>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</si>
  <si>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</si>
  <si>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</si>
  <si>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</si>
  <si>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</si>
  <si>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</si>
  <si>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</si>
  <si>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</si>
  <si>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</si>
  <si>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</si>
  <si>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</si>
  <si>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</si>
  <si>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</si>
  <si>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</si>
  <si>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</si>
  <si>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</si>
  <si>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</si>
  <si>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</si>
  <si>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</si>
  <si>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</si>
  <si>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</si>
  <si>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</si>
  <si>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</si>
  <si>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</si>
  <si>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</si>
  <si>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</si>
  <si>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</si>
  <si>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</si>
  <si>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</si>
  <si>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</si>
  <si>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</si>
  <si>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</si>
  <si>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</si>
  <si>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</si>
  <si>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</si>
  <si>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</si>
  <si>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</si>
  <si>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</si>
  <si>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</si>
  <si>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</si>
  <si>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</si>
  <si>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</si>
  <si>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</si>
  <si>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</si>
  <si>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</si>
  <si>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</si>
  <si>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</si>
  <si>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</si>
  <si>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</si>
  <si>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</si>
  <si>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</si>
  <si>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</si>
  <si>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</si>
  <si>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</si>
  <si>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</si>
  <si>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</si>
  <si>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</si>
  <si>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</si>
  <si>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</si>
  <si>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</si>
  <si>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</si>
  <si>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</si>
  <si>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</si>
  <si>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</si>
  <si>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</si>
  <si>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</si>
  <si>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</si>
  <si>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</si>
  <si>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</si>
  <si>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</si>
  <si>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</si>
  <si>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</si>
  <si>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</si>
  <si>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</si>
  <si>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</si>
  <si>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</si>
  <si>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</si>
  <si>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</si>
  <si>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</si>
  <si>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</si>
  <si>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</si>
  <si>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</si>
  <si>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</si>
  <si>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</si>
  <si>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</si>
  <si>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</si>
  <si>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</si>
  <si>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</si>
  <si>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</si>
  <si>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</si>
  <si>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</si>
  <si>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</si>
  <si>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</si>
  <si>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</si>
  <si>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</si>
  <si>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</si>
  <si>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</si>
  <si>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</si>
  <si>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</si>
  <si>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</si>
  <si>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</si>
  <si>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</si>
  <si>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</si>
  <si>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</si>
  <si>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</si>
  <si>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</si>
  <si>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</si>
  <si>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</si>
  <si>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</si>
  <si>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</si>
  <si>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</si>
  <si>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</si>
  <si>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</si>
  <si>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</si>
  <si>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</si>
  <si>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</si>
  <si>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</si>
  <si>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</si>
  <si>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</si>
  <si>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</si>
  <si>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</si>
  <si>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</si>
  <si>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</si>
  <si>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</si>
  <si>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</si>
  <si>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</si>
  <si>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</si>
  <si>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</si>
  <si>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</si>
  <si>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</si>
  <si>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</si>
  <si>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</si>
  <si>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</si>
  <si>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</si>
  <si>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</si>
  <si>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</si>
  <si>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</si>
  <si>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</si>
  <si>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</si>
  <si>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</si>
  <si>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</si>
  <si>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</si>
  <si>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</si>
  <si>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</si>
  <si>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</si>
  <si>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</si>
  <si>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</si>
  <si>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</si>
  <si>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</si>
  <si>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</si>
  <si>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</si>
  <si>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</si>
  <si>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</si>
  <si>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</si>
  <si>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</si>
  <si>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</si>
  <si>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</si>
  <si>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</si>
  <si>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</si>
  <si>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</si>
  <si>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</si>
  <si>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</si>
  <si>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</si>
  <si>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</si>
  <si>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</si>
  <si>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</si>
  <si>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</si>
  <si>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</si>
  <si>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</si>
  <si>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</si>
  <si>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</si>
  <si>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</si>
  <si>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</si>
  <si>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</si>
  <si>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</si>
  <si>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</si>
  <si>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</si>
  <si>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</si>
  <si>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</si>
  <si>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</si>
  <si>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</si>
  <si>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</si>
  <si>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</si>
  <si>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</si>
  <si>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</si>
  <si>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</si>
  <si>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</si>
  <si>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</si>
  <si>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</si>
  <si>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</si>
  <si>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</si>
  <si>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</si>
  <si>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</si>
  <si>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</si>
  <si>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</si>
  <si>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</si>
  <si>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</si>
  <si>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</si>
  <si>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</si>
  <si>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</si>
  <si>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</si>
  <si>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</si>
  <si>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</si>
  <si>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</si>
  <si>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</si>
  <si>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</si>
  <si>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</si>
  <si>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</si>
  <si>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</si>
  <si>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</si>
  <si>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</si>
  <si>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</si>
  <si>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</si>
  <si>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</si>
  <si>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</si>
  <si>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</si>
  <si>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</si>
  <si>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</si>
  <si>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</si>
  <si>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</si>
  <si>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</si>
  <si>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</si>
  <si>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</si>
  <si>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</si>
  <si>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</si>
  <si>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</si>
  <si>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</si>
  <si>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</si>
  <si>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</si>
  <si>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</si>
  <si>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</si>
  <si>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</si>
  <si>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</si>
  <si>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</si>
  <si>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</si>
  <si>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</si>
  <si>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</si>
  <si>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</si>
  <si>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</si>
  <si>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</si>
  <si>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</si>
  <si>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</si>
  <si>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</si>
  <si>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</si>
  <si>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</si>
  <si>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</si>
  <si>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</si>
  <si>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</si>
  <si>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</si>
  <si>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</si>
  <si>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</si>
  <si>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</si>
  <si>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</si>
  <si>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</si>
  <si>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</si>
  <si>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</si>
  <si>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</si>
  <si>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</si>
  <si>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</si>
  <si>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</si>
  <si>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</si>
  <si>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</si>
  <si>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</si>
  <si>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</si>
  <si>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</si>
  <si>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</si>
  <si>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</si>
  <si>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</si>
  <si>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</si>
  <si>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</si>
  <si>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</si>
  <si>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</si>
  <si>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</si>
  <si>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</si>
  <si>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</si>
  <si>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</si>
  <si>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</si>
  <si>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</si>
  <si>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</si>
  <si>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</si>
  <si>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</si>
  <si>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</si>
  <si>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</si>
  <si>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</si>
  <si>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</si>
  <si>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</si>
  <si>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</si>
  <si>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</si>
  <si>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</si>
  <si>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</si>
  <si>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</si>
  <si>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</si>
  <si>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</si>
  <si>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</si>
  <si>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</si>
  <si>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</si>
  <si>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</si>
  <si>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</si>
  <si>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</si>
  <si>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</si>
  <si>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</si>
  <si>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</si>
  <si>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</si>
  <si>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</si>
  <si>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</si>
  <si>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</si>
  <si>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</si>
  <si>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</si>
  <si>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</si>
  <si>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</si>
  <si>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</si>
  <si>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</si>
  <si>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</si>
  <si>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</si>
  <si>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</si>
  <si>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</si>
  <si>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</si>
  <si>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</si>
  <si>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</si>
  <si>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</si>
  <si>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</si>
  <si>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</si>
  <si>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</si>
  <si>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</si>
  <si>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</si>
  <si>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</si>
  <si>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</si>
  <si>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</si>
  <si>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</si>
  <si>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</si>
  <si>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</si>
  <si>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</si>
  <si>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</si>
  <si>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</si>
  <si>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</si>
  <si>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</si>
  <si>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</si>
  <si>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</si>
  <si>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</si>
  <si>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</si>
  <si>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</si>
  <si>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</si>
  <si>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</si>
  <si>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</si>
  <si>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</si>
  <si>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</si>
  <si>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</si>
  <si>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</si>
  <si>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</si>
  <si>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</si>
  <si>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</si>
  <si>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</si>
  <si>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</si>
  <si>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</si>
  <si>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</si>
  <si>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</si>
  <si>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</si>
  <si>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</si>
  <si>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</si>
  <si>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</si>
  <si>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</si>
  <si>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</si>
  <si>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</si>
  <si>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</si>
  <si>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</si>
  <si>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</si>
  <si>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</si>
  <si>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</si>
  <si>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</si>
  <si>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</si>
  <si>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</si>
  <si>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</si>
  <si>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</si>
  <si>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</si>
  <si>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</si>
  <si>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</si>
  <si>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</si>
  <si>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</si>
  <si>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</si>
  <si>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</si>
  <si>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</si>
  <si>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</si>
  <si>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</si>
  <si>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</si>
  <si>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</si>
  <si>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</si>
  <si>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</si>
  <si>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</si>
  <si>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</si>
  <si>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</si>
  <si>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</si>
  <si>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</si>
  <si>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</si>
  <si>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</si>
  <si>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</si>
  <si>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</si>
  <si>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</si>
  <si>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</si>
  <si>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</si>
  <si>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</si>
  <si>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</si>
  <si>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</si>
  <si>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</si>
  <si>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</si>
  <si>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</si>
  <si>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</si>
  <si>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</si>
  <si>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</si>
  <si>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</si>
  <si>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</si>
  <si>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</si>
  <si>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</si>
  <si>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</si>
  <si>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</si>
  <si>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</si>
  <si>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</si>
  <si>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</si>
  <si>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</si>
  <si>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</si>
  <si>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</si>
  <si>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</si>
  <si>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</si>
  <si>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</si>
  <si>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</si>
  <si>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</si>
  <si>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</si>
  <si>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</si>
  <si>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</si>
  <si>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</si>
  <si>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</si>
  <si>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</si>
  <si>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</si>
  <si>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</si>
  <si>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</si>
  <si>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</si>
  <si>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</si>
  <si>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</si>
  <si>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</si>
  <si>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</si>
  <si>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</si>
  <si>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</si>
  <si>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</si>
  <si>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</si>
  <si>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</si>
  <si>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</si>
  <si>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</si>
  <si>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</si>
  <si>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</si>
  <si>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</si>
  <si>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</si>
  <si>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</si>
  <si>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</si>
  <si>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</si>
  <si>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</si>
  <si>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</si>
  <si>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</si>
  <si>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</si>
  <si>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</si>
  <si>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</si>
  <si>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</si>
  <si>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</si>
  <si>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</si>
  <si>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</si>
  <si>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</si>
  <si>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</si>
  <si>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</si>
  <si>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</si>
  <si>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</si>
  <si>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</si>
  <si>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</si>
  <si>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</si>
  <si>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</si>
  <si>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</si>
  <si>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</si>
  <si>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</si>
  <si>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</si>
  <si>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</si>
  <si>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</si>
  <si>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</si>
  <si>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</si>
  <si>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</si>
  <si>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</si>
  <si>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</si>
  <si>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</si>
  <si>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</si>
  <si>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</si>
  <si>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</si>
  <si>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</si>
  <si>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</si>
  <si>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</si>
  <si>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</si>
  <si>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</si>
  <si>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</si>
  <si>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</si>
  <si>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</si>
  <si>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</si>
  <si>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</si>
  <si>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</si>
  <si>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</si>
  <si>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</si>
  <si>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</si>
  <si>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</si>
  <si>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</si>
  <si>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</si>
  <si>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</si>
  <si>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</si>
  <si>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</si>
  <si>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</si>
  <si>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</si>
  <si>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</si>
  <si>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</si>
  <si>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</si>
  <si>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</si>
  <si>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</si>
  <si>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</si>
  <si>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</si>
  <si>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</si>
  <si>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</si>
  <si>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</si>
  <si>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</si>
  <si>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</si>
  <si>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</si>
  <si>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</si>
  <si>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</si>
  <si>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</si>
  <si>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</si>
  <si>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</si>
  <si>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</si>
  <si>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</si>
  <si>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</si>
  <si>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</si>
  <si>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</si>
  <si>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</si>
  <si>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</si>
  <si>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</si>
  <si>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</si>
  <si>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</si>
  <si>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</si>
  <si>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</si>
  <si>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</si>
  <si>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</si>
  <si>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</si>
  <si>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</si>
  <si>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</si>
  <si>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</si>
  <si>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</si>
  <si>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</si>
  <si>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</si>
  <si>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</si>
  <si>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</si>
  <si>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</si>
  <si>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</si>
  <si>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</si>
  <si>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</si>
  <si>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</si>
  <si>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</si>
  <si>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</si>
  <si>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</si>
  <si>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</si>
  <si>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</si>
  <si>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</si>
  <si>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</si>
  <si>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</si>
  <si>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</si>
  <si>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</si>
  <si>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</si>
  <si>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</si>
  <si>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</si>
  <si>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</si>
  <si>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</si>
  <si>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</si>
  <si>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</si>
  <si>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</si>
  <si>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</si>
  <si>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</si>
  <si>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</si>
  <si>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</si>
  <si>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</si>
  <si>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</si>
  <si>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</si>
  <si>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</si>
  <si>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</si>
  <si>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</si>
  <si>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</si>
  <si>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</si>
  <si>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</si>
  <si>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</si>
  <si>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</si>
  <si>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</si>
  <si>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</si>
  <si>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</si>
  <si>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</si>
  <si>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</si>
  <si>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</si>
  <si>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</si>
  <si>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</si>
  <si>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</si>
  <si>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</si>
  <si>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</si>
  <si>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</si>
  <si>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</si>
  <si>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</si>
  <si>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</si>
  <si>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</si>
  <si>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</si>
  <si>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</si>
  <si>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</si>
  <si>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</si>
  <si>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</si>
  <si>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</si>
  <si>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</si>
  <si>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</si>
  <si>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</si>
  <si>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</si>
  <si>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</si>
  <si>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</si>
  <si>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</si>
  <si>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</si>
  <si>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</si>
  <si>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</si>
  <si>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</si>
  <si>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</si>
  <si>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</si>
  <si>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</si>
  <si>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</si>
  <si>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</si>
  <si>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</si>
  <si>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</si>
  <si>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</si>
  <si>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</si>
  <si>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</si>
  <si>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</si>
  <si>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</si>
  <si>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</si>
  <si>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</si>
  <si>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</si>
  <si>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</si>
  <si>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</si>
  <si>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</si>
  <si>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</si>
  <si>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</si>
  <si>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</si>
  <si>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</si>
  <si>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</si>
  <si>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</si>
  <si>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</si>
  <si>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</si>
  <si>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</si>
  <si>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</si>
  <si>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</si>
  <si>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</si>
  <si>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</si>
  <si>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</si>
  <si>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</si>
  <si>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</si>
  <si>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</si>
  <si>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</si>
  <si>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</si>
  <si>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</si>
  <si>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</si>
  <si>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</si>
  <si>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</si>
  <si>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</si>
  <si>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</si>
  <si>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</si>
  <si>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</si>
  <si>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</si>
  <si>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</si>
  <si>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</si>
  <si>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</si>
  <si>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</si>
  <si>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</si>
  <si>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</si>
  <si>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</si>
  <si>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</si>
  <si>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</si>
  <si>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</si>
  <si>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</si>
  <si>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</si>
  <si>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</si>
  <si>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</si>
  <si>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</si>
  <si>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</si>
  <si>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</si>
  <si>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</si>
  <si>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</si>
  <si>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</si>
  <si>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</si>
  <si>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</si>
  <si>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</si>
  <si>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</si>
  <si>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</si>
  <si>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</si>
  <si>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</si>
  <si>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</si>
  <si>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</si>
  <si>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</si>
  <si>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</si>
  <si>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</si>
  <si>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</si>
  <si>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</si>
  <si>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</si>
  <si>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</si>
  <si>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</si>
  <si>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</si>
  <si>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</si>
  <si>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</si>
  <si>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</si>
  <si>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</si>
  <si>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</si>
  <si>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</si>
  <si>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</si>
  <si>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</si>
  <si>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</si>
  <si>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</si>
  <si>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</si>
  <si>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</si>
  <si>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</si>
  <si>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</si>
  <si>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</si>
  <si>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</si>
  <si>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</si>
  <si>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</si>
  <si>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</si>
  <si>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</si>
  <si>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</si>
  <si>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</si>
  <si>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</si>
  <si>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</si>
  <si>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</si>
  <si>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</si>
  <si>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</si>
  <si>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</si>
  <si>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</si>
  <si>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</si>
  <si>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</si>
  <si>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</si>
  <si>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</si>
  <si>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</si>
  <si>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</si>
  <si>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</si>
  <si>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</si>
  <si>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</si>
  <si>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</si>
  <si>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</si>
  <si>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</si>
  <si>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</si>
  <si>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</si>
  <si>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</si>
  <si>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</si>
  <si>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</si>
  <si>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</si>
  <si>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</si>
  <si>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</si>
  <si>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</si>
  <si>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</si>
  <si>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</si>
  <si>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</si>
  <si>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</si>
  <si>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</si>
  <si>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</si>
  <si>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</si>
  <si>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</si>
  <si>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</si>
  <si>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</si>
  <si>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</si>
  <si>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</si>
  <si>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</si>
  <si>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</si>
  <si>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</si>
  <si>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</si>
  <si>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</si>
  <si>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</si>
  <si>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</si>
  <si>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</si>
  <si>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</si>
  <si>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</si>
  <si>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</si>
  <si>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</si>
  <si>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</si>
  <si>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</si>
  <si>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</si>
  <si>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</si>
  <si>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</si>
  <si>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</si>
  <si>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</si>
  <si>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</si>
  <si>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</si>
  <si>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</si>
  <si>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</si>
  <si>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</si>
  <si>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</si>
  <si>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</si>
  <si>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</si>
  <si>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</si>
  <si>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</si>
  <si>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</si>
  <si>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</si>
  <si>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</si>
  <si>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</si>
  <si>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</si>
  <si>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</si>
  <si>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</si>
  <si>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</si>
  <si>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</si>
  <si>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</si>
  <si>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</si>
  <si>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</si>
  <si>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</si>
  <si>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</si>
  <si>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</si>
  <si>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</si>
  <si>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</si>
  <si>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</si>
  <si>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</si>
  <si>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</si>
  <si>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</si>
  <si>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</si>
  <si>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</si>
  <si>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</si>
  <si>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</si>
  <si>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</si>
  <si>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</si>
  <si>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</si>
  <si>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</si>
  <si>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</si>
  <si>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</si>
  <si>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</si>
  <si>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</si>
  <si>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</si>
  <si>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</si>
  <si>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</si>
  <si>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</si>
  <si>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</si>
  <si>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</si>
  <si>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</si>
  <si>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</si>
  <si>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</si>
  <si>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</si>
  <si>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</si>
  <si>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</si>
  <si>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</si>
  <si>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</si>
  <si>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</si>
  <si>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</si>
  <si>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</si>
  <si>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</si>
  <si>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</si>
  <si>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</si>
  <si>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</si>
  <si>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</si>
  <si>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</si>
  <si>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</si>
  <si>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</si>
  <si>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</si>
  <si>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</si>
  <si>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</si>
  <si>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</si>
  <si>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</si>
  <si>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</si>
  <si>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</si>
  <si>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</si>
  <si>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</si>
  <si>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</si>
  <si>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</si>
  <si>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</si>
  <si>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</si>
  <si>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</si>
  <si>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</si>
  <si>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</si>
  <si>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</si>
  <si>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</si>
  <si>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</si>
  <si>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</si>
  <si>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</si>
  <si>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</si>
  <si>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</si>
  <si>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</si>
  <si>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</si>
  <si>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</si>
  <si>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</si>
  <si>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</si>
  <si>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</si>
  <si>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</si>
  <si>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</si>
  <si>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</si>
  <si>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</si>
  <si>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</si>
  <si>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</si>
  <si>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</si>
  <si>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</si>
  <si>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</si>
  <si>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</si>
  <si>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</si>
  <si>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</si>
  <si>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</si>
  <si>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</si>
  <si>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</si>
  <si>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</si>
  <si>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</si>
  <si>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</si>
  <si>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</si>
  <si>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</si>
  <si>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</si>
  <si>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</si>
  <si>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</si>
  <si>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</si>
  <si>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</si>
  <si>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</si>
  <si>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</si>
  <si>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</si>
  <si>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</si>
  <si>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</si>
  <si>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</si>
  <si>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</si>
  <si>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</si>
  <si>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</si>
  <si>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</si>
  <si>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</si>
  <si>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</si>
  <si>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</si>
  <si>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</si>
  <si>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</si>
  <si>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</si>
  <si>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</si>
  <si>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</si>
  <si>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</si>
  <si>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</si>
  <si>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</si>
  <si>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</si>
  <si>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</si>
  <si>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</si>
  <si>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</si>
  <si>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</si>
  <si>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</si>
  <si>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</si>
  <si>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</si>
  <si>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</si>
  <si>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</si>
  <si>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</si>
  <si>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</si>
  <si>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</si>
  <si>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</si>
  <si>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</si>
  <si>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</si>
  <si>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</si>
  <si>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</si>
  <si>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</si>
  <si>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</si>
  <si>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</si>
  <si>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</si>
  <si>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</si>
  <si>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</si>
  <si>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</si>
  <si>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</si>
  <si>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</si>
  <si>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</si>
  <si>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</si>
  <si>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</si>
  <si>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</si>
  <si>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</si>
  <si>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</si>
  <si>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</si>
  <si>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</si>
  <si>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</si>
  <si>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</si>
  <si>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</si>
  <si>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</si>
  <si>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</si>
  <si>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</si>
  <si>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</si>
  <si>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</si>
  <si>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</si>
  <si>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</si>
  <si>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</si>
  <si>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</si>
  <si>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</si>
  <si>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</si>
  <si>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</si>
  <si>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</si>
  <si>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</si>
  <si>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</si>
  <si>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</si>
  <si>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</si>
  <si>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</si>
  <si>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</si>
  <si>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</si>
  <si>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</si>
  <si>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</si>
  <si>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</si>
  <si>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</si>
  <si>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</si>
  <si>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</si>
  <si>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</si>
  <si>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</si>
  <si>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</si>
  <si>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</si>
  <si>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</si>
  <si>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</si>
  <si>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</si>
  <si>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</si>
  <si>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</si>
  <si>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</si>
  <si>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</si>
  <si>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</si>
  <si>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</si>
  <si>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</si>
  <si>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</si>
  <si>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</si>
  <si>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</si>
  <si>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</si>
  <si>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</si>
  <si>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</si>
  <si>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</si>
  <si>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</si>
  <si>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</si>
  <si>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</si>
  <si>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</si>
  <si>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</si>
  <si>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</si>
  <si>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</si>
  <si>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</si>
  <si>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</si>
  <si>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</si>
  <si>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</si>
  <si>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</si>
  <si>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</si>
  <si>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</si>
  <si>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</si>
  <si>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</si>
  <si>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</si>
  <si>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</si>
  <si>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</si>
  <si>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</si>
  <si>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</si>
  <si>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</si>
  <si>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</si>
  <si>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</si>
  <si>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</si>
  <si>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</si>
  <si>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</si>
  <si>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</si>
  <si>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</si>
  <si>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</si>
  <si>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</si>
  <si>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</si>
  <si>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</si>
  <si>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</si>
  <si>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</si>
  <si>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</si>
  <si>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</si>
  <si>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</si>
  <si>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</si>
  <si>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</si>
  <si>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</si>
  <si>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</si>
  <si>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</si>
  <si>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</si>
  <si>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</si>
  <si>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</si>
  <si>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</si>
  <si>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</si>
  <si>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</si>
  <si>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</si>
  <si>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</si>
  <si>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</si>
  <si>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</si>
  <si>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</si>
  <si>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</si>
  <si>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</si>
  <si>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</si>
  <si>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</si>
  <si>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</si>
  <si>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</si>
  <si>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</si>
  <si>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</si>
  <si>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</si>
  <si>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</si>
  <si>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</si>
  <si>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</si>
  <si>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</si>
  <si>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</si>
  <si>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</si>
  <si>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</si>
  <si>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</si>
  <si>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</si>
  <si>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</si>
  <si>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</si>
  <si>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</si>
  <si>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</si>
  <si>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</si>
  <si>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</si>
  <si>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</si>
  <si>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</si>
  <si>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</si>
  <si>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</si>
  <si>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</si>
  <si>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</si>
  <si>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</si>
  <si>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</si>
  <si>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</si>
  <si>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</si>
  <si>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</si>
  <si>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</si>
  <si>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</si>
  <si>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</si>
  <si>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</si>
  <si>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</si>
  <si>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</si>
  <si>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</si>
  <si>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</si>
  <si>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</si>
  <si>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</si>
  <si>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</si>
  <si>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</si>
  <si>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</si>
  <si>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</si>
  <si>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</si>
  <si>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</si>
  <si>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</si>
  <si>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</si>
  <si>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</si>
  <si>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</si>
  <si>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</si>
  <si>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</si>
  <si>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</si>
  <si>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</si>
  <si>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</si>
  <si>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</si>
  <si>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</si>
  <si>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</si>
  <si>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</si>
  <si>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</si>
  <si>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</si>
  <si>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</si>
  <si>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</si>
  <si>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</si>
  <si>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</si>
  <si>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</si>
  <si>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</si>
  <si>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</si>
  <si>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</si>
  <si>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</si>
  <si>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</si>
  <si>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</si>
  <si>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</si>
  <si>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</si>
  <si>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</si>
  <si>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</si>
  <si>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</si>
  <si>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</si>
  <si>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</si>
  <si>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</si>
  <si>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</si>
  <si>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</si>
  <si>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</si>
  <si>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</si>
  <si>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</si>
  <si>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</si>
  <si>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</si>
  <si>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</si>
  <si>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</si>
  <si>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</si>
  <si>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</si>
  <si>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</si>
  <si>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</si>
  <si>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</si>
  <si>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</si>
  <si>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</si>
  <si>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</si>
  <si>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</si>
  <si>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</si>
  <si>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</si>
  <si>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</si>
  <si>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</si>
  <si>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</si>
  <si>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</si>
  <si>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</si>
  <si>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</si>
  <si>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</si>
  <si>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</si>
  <si>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</si>
  <si>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</si>
  <si>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</si>
  <si>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</si>
  <si>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</si>
  <si>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</si>
  <si>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</si>
  <si>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</si>
  <si>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</si>
  <si>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</si>
  <si>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</si>
  <si>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</si>
  <si>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</si>
  <si>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</si>
  <si>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</si>
  <si>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</si>
  <si>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</si>
  <si>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</si>
  <si>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</si>
  <si>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</si>
  <si>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</si>
  <si>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</si>
  <si>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</si>
  <si>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</si>
  <si>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</si>
  <si>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</si>
  <si>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</si>
  <si>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</si>
  <si>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</si>
  <si>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</si>
  <si>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</si>
  <si>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</si>
  <si>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</si>
  <si>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</si>
  <si>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</si>
  <si>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</si>
  <si>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</si>
  <si>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</si>
  <si>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</si>
  <si>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</si>
  <si>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</si>
  <si>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</si>
  <si>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</si>
  <si>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</si>
  <si>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</si>
  <si>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</si>
  <si>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</si>
  <si>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</si>
  <si>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</si>
  <si>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</si>
  <si>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</si>
  <si>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</si>
  <si>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</si>
  <si>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</si>
  <si>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</si>
  <si>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</si>
  <si>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</si>
  <si>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</si>
  <si>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</si>
  <si>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</si>
  <si>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</si>
  <si>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</si>
  <si>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</si>
  <si>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</si>
  <si>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</si>
  <si>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</si>
  <si>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</si>
  <si>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</si>
  <si>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</si>
  <si>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</si>
  <si>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</si>
  <si>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</si>
  <si>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</si>
  <si>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</si>
  <si>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</si>
  <si>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</si>
  <si>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</si>
  <si>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</si>
  <si>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</si>
  <si>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</si>
  <si>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</si>
  <si>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</si>
  <si>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</si>
  <si>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</si>
  <si>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</si>
  <si>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</si>
  <si>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</si>
  <si>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</si>
  <si>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</si>
  <si>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</si>
  <si>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</si>
  <si>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</si>
  <si>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</si>
  <si>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</si>
  <si>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</si>
  <si>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</si>
  <si>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</si>
  <si>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</si>
  <si>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</si>
  <si>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</si>
  <si>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</si>
  <si>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</si>
  <si>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</si>
  <si>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</si>
  <si>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</si>
  <si>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</si>
  <si>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</si>
  <si>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</si>
  <si>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</si>
  <si>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</si>
  <si>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</si>
  <si>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</si>
  <si>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</si>
  <si>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</si>
  <si>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</si>
  <si>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</si>
  <si>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</si>
  <si>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</si>
  <si>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</si>
  <si>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</si>
  <si>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</si>
  <si>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</si>
  <si>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</si>
  <si>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</si>
  <si>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</si>
  <si>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</si>
  <si>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</si>
  <si>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</si>
  <si>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</si>
  <si>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</si>
  <si>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</si>
  <si>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</si>
  <si>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</si>
  <si>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</si>
  <si>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</si>
  <si>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</si>
  <si>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</si>
  <si>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</si>
  <si>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</si>
  <si>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</si>
  <si>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</si>
  <si>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</si>
  <si>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</si>
  <si>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</si>
  <si>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</si>
  <si>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</si>
  <si>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</si>
  <si>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</si>
  <si>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</si>
  <si>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</si>
  <si>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</si>
  <si>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</si>
  <si>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</si>
  <si>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</si>
  <si>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</si>
  <si>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</si>
  <si>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</si>
  <si>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</si>
  <si>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</si>
  <si>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</si>
  <si>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</si>
  <si>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</si>
  <si>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</si>
  <si>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</si>
  <si>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</si>
  <si>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</si>
  <si>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</si>
  <si>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</si>
  <si>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</si>
  <si>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</si>
  <si>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</si>
  <si>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</si>
  <si>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</si>
  <si>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</si>
  <si>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</si>
  <si>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</si>
  <si>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</si>
  <si>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</si>
  <si>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</si>
  <si>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</si>
  <si>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</si>
  <si>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</si>
  <si>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</si>
  <si>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</si>
  <si>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</si>
  <si>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</si>
  <si>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</si>
  <si>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</si>
  <si>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</si>
  <si>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</si>
  <si>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</si>
  <si>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</si>
  <si>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</si>
  <si>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</si>
  <si>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</si>
  <si>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</si>
  <si>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</si>
  <si>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</si>
  <si>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</si>
  <si>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</si>
  <si>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</si>
  <si>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</si>
  <si>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</si>
  <si>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</si>
  <si>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</si>
  <si>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</si>
  <si>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</si>
  <si>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</si>
  <si>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</si>
  <si>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</si>
  <si>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</si>
  <si>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</si>
  <si>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</si>
  <si>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</si>
  <si>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</si>
  <si>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</si>
  <si>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</si>
  <si>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</si>
  <si>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</si>
  <si>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</si>
  <si>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</si>
  <si>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</si>
  <si>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</si>
  <si>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</si>
  <si>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</si>
  <si>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</si>
  <si>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</si>
  <si>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</si>
  <si>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</si>
  <si>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</si>
  <si>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</si>
  <si>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</si>
  <si>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</si>
  <si>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</si>
  <si>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</si>
  <si>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</si>
  <si>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</si>
  <si>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</si>
  <si>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</si>
  <si>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</si>
  <si>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</si>
  <si>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</si>
  <si>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</si>
  <si>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</si>
  <si>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</si>
  <si>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</si>
  <si>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</si>
  <si>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</si>
  <si>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</si>
  <si>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</si>
  <si>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</si>
  <si>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</si>
  <si>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</si>
  <si>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</si>
  <si>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</si>
  <si>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</si>
  <si>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</si>
  <si>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</si>
  <si>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</si>
  <si>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</si>
  <si>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</si>
  <si>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</si>
  <si>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</si>
  <si>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</si>
  <si>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</si>
  <si>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</si>
  <si>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</si>
  <si>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</si>
  <si>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</si>
  <si>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</si>
  <si>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</si>
  <si>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</si>
  <si>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</si>
  <si>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</si>
  <si>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</si>
  <si>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</si>
  <si>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</si>
  <si>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</si>
  <si>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</si>
  <si>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</si>
  <si>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</si>
  <si>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</si>
  <si>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</si>
  <si>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</si>
  <si>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</si>
  <si>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</si>
  <si>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</si>
  <si>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</si>
  <si>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</si>
  <si>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</si>
  <si>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</si>
  <si>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</si>
  <si>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</si>
  <si>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</si>
  <si>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</si>
  <si>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</si>
  <si>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</si>
  <si>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</si>
  <si>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</si>
  <si>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</si>
  <si>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</si>
  <si>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</si>
  <si>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</si>
  <si>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</si>
  <si>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</si>
  <si>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</si>
  <si>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</si>
  <si>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</si>
  <si>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</si>
  <si>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</si>
  <si>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</si>
  <si>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</si>
  <si>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</si>
  <si>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</si>
  <si>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</si>
  <si>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</si>
  <si>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</si>
  <si>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</si>
  <si>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</si>
  <si>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</si>
  <si>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</si>
  <si>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</si>
  <si>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</si>
  <si>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</si>
  <si>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</si>
  <si>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</si>
  <si>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</si>
  <si>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</si>
  <si>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</si>
  <si>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</si>
  <si>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</si>
  <si>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</si>
  <si>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</si>
  <si>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</si>
  <si>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</si>
  <si>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</si>
  <si>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</si>
  <si>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</si>
  <si>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</si>
  <si>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</si>
  <si>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</si>
  <si>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</si>
  <si>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</si>
  <si>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</si>
  <si>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</si>
  <si>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</si>
  <si>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</si>
  <si>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</si>
  <si>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</si>
  <si>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</si>
  <si>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</si>
  <si>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</si>
  <si>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</si>
  <si>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</si>
  <si>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</si>
  <si>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</si>
  <si>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</si>
  <si>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</si>
  <si>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</si>
  <si>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</si>
  <si>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</si>
  <si>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</si>
  <si>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</si>
  <si>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</si>
  <si>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</si>
  <si>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</si>
  <si>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</si>
  <si>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</si>
  <si>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</si>
  <si>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</si>
  <si>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</si>
  <si>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</si>
  <si>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</si>
  <si>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</si>
  <si>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</si>
  <si>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</si>
  <si>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</si>
  <si>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</si>
  <si>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</si>
  <si>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</si>
  <si>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</si>
  <si>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</si>
  <si>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</si>
  <si>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</si>
  <si>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</si>
  <si>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</si>
  <si>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</si>
  <si>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</si>
  <si>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</si>
  <si>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</si>
  <si>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</si>
  <si>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</si>
  <si>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</si>
  <si>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</si>
  <si>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</si>
  <si>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</si>
  <si>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</si>
  <si>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</si>
  <si>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</si>
  <si>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</si>
  <si>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</si>
  <si>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</si>
  <si>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</si>
  <si>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</si>
  <si>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</si>
  <si>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</si>
  <si>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</si>
  <si>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</si>
  <si>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</si>
  <si>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</si>
  <si>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</si>
  <si>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</si>
  <si>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</si>
  <si>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</si>
  <si>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</si>
  <si>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</si>
  <si>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</si>
  <si>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</si>
  <si>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</si>
  <si>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</si>
  <si>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</si>
  <si>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</si>
  <si>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</si>
  <si>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</si>
  <si>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</si>
  <si>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</si>
  <si>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</si>
  <si>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</si>
  <si>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</si>
  <si>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</si>
  <si>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</si>
  <si>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</si>
  <si>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</si>
  <si>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</si>
  <si>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</si>
  <si>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</si>
  <si>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</si>
  <si>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</si>
  <si>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</si>
  <si>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</si>
  <si>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</si>
  <si>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</si>
  <si>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</si>
  <si>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</si>
  <si>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</si>
  <si>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</si>
  <si>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</si>
  <si>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</si>
  <si>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</si>
  <si>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</si>
  <si>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</si>
  <si>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</si>
  <si>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</si>
  <si>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</si>
  <si>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</si>
  <si>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</si>
  <si>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</si>
  <si>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</si>
  <si>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</si>
  <si>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</si>
  <si>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</si>
  <si>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</si>
  <si>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</si>
  <si>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</si>
  <si>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</si>
  <si>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</si>
  <si>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</si>
  <si>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</si>
  <si>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</si>
  <si>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</si>
  <si>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</si>
  <si>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</si>
  <si>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</si>
  <si>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</si>
  <si>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</si>
  <si>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</si>
  <si>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</si>
  <si>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</si>
  <si>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</si>
  <si>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</si>
  <si>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</si>
  <si>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</si>
  <si>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</si>
  <si>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</si>
  <si>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</si>
  <si>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</si>
  <si>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</si>
  <si>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</si>
  <si>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</si>
  <si>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</si>
  <si>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</si>
  <si>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</si>
  <si>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</si>
  <si>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</si>
  <si>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</si>
  <si>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</si>
  <si>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</si>
  <si>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</si>
  <si>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</si>
  <si>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</si>
  <si>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</si>
  <si>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</si>
  <si>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</si>
  <si>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</si>
  <si>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</si>
  <si>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</si>
  <si>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</si>
  <si>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</si>
  <si>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</si>
  <si>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</si>
  <si>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</si>
  <si>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</si>
  <si>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</si>
  <si>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</si>
  <si>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</si>
  <si>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</si>
  <si>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</si>
  <si>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</si>
  <si>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</si>
  <si>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</si>
  <si>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</si>
  <si>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</si>
  <si>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</si>
  <si>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</si>
  <si>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</si>
  <si>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</si>
  <si>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</si>
  <si>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</si>
  <si>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</si>
  <si>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</si>
  <si>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</si>
  <si>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</si>
  <si>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</si>
  <si>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</si>
  <si>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</si>
  <si>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</si>
  <si>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</si>
  <si>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</si>
  <si>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</si>
  <si>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</si>
  <si>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</si>
  <si>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</si>
  <si>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</si>
  <si>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</si>
  <si>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</si>
  <si>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</si>
  <si>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</si>
  <si>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</si>
  <si>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</si>
  <si>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</si>
  <si>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</si>
  <si>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</si>
  <si>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</si>
  <si>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</si>
  <si>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</si>
  <si>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</si>
  <si>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</si>
  <si>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</si>
  <si>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</si>
  <si>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</si>
  <si>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</si>
  <si>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</si>
  <si>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</si>
  <si>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</si>
  <si>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</si>
  <si>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</si>
  <si>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</si>
  <si>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</si>
  <si>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</si>
  <si>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</si>
  <si>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</si>
  <si>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</si>
  <si>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</si>
  <si>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</si>
  <si>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</si>
  <si>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</si>
  <si>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</si>
  <si>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</si>
  <si>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</si>
  <si>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</si>
  <si>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</si>
  <si>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</si>
  <si>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</si>
  <si>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</si>
  <si>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</si>
  <si>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</si>
  <si>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</si>
  <si>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</si>
  <si>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</si>
  <si>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</si>
  <si>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</si>
  <si>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</si>
  <si>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</si>
  <si>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</si>
  <si>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</si>
  <si>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</si>
  <si>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</si>
  <si>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</si>
  <si>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</si>
  <si>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</si>
  <si>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</si>
  <si>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</si>
  <si>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</si>
  <si>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</si>
  <si>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</si>
  <si>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</si>
  <si>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</si>
  <si>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</si>
  <si>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</si>
  <si>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</si>
  <si>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</si>
  <si>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</si>
  <si>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</si>
  <si>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</si>
  <si>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</si>
  <si>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</si>
  <si>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</si>
  <si>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</si>
  <si>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</si>
  <si>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</si>
  <si>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</si>
  <si>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</si>
  <si>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</si>
  <si>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</si>
  <si>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</si>
  <si>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</si>
  <si>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</si>
  <si>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</si>
  <si>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</si>
  <si>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</si>
  <si>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</si>
  <si>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</si>
  <si>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</si>
  <si>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</si>
  <si>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</si>
  <si>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</si>
  <si>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</si>
  <si>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</si>
  <si>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</si>
  <si>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</si>
  <si>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</si>
  <si>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</si>
  <si>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</si>
  <si>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</si>
  <si>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</si>
  <si>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</si>
  <si>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</si>
  <si>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</si>
  <si>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</si>
  <si>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</si>
  <si>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</si>
  <si>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</si>
  <si>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</si>
  <si>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</si>
  <si>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</si>
  <si>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</si>
  <si>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</si>
  <si>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</si>
  <si>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</si>
  <si>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</si>
  <si>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</si>
  <si>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</si>
  <si>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</si>
  <si>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</si>
  <si>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</si>
  <si>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</si>
  <si>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</si>
  <si>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</si>
  <si>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</si>
  <si>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</si>
  <si>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</si>
  <si>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</si>
  <si>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</si>
  <si>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</si>
  <si>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</si>
  <si>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</si>
  <si>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</si>
  <si>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</si>
  <si>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</si>
  <si>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</si>
  <si>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</si>
  <si>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</si>
  <si>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</si>
  <si>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</si>
  <si>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</si>
  <si>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</si>
  <si>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</si>
  <si>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</si>
  <si>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</si>
  <si>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</si>
  <si>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</si>
  <si>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</si>
  <si>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</si>
  <si>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</si>
  <si>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</si>
  <si>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</si>
  <si>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</si>
  <si>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</si>
  <si>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</si>
  <si>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</si>
  <si>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</si>
  <si>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</si>
  <si>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</si>
  <si>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</si>
  <si>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</si>
  <si>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</si>
  <si>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</si>
  <si>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</si>
  <si>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</si>
  <si>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</si>
  <si>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</si>
  <si>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</si>
  <si>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</si>
  <si>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</si>
  <si>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</si>
  <si>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</si>
  <si>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</si>
  <si>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</si>
  <si>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</si>
  <si>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</si>
  <si>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</si>
  <si>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</si>
  <si>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</si>
  <si>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</si>
  <si>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</si>
  <si>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</si>
  <si>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</si>
  <si>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</si>
  <si>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</si>
  <si>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</si>
  <si>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</si>
  <si>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</si>
  <si>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</si>
  <si>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</si>
  <si>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</si>
  <si>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</si>
  <si>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</si>
  <si>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</si>
  <si>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</si>
  <si>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</si>
  <si>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</si>
  <si>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</si>
  <si>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</si>
  <si>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</si>
  <si>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</si>
  <si>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</si>
  <si>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</si>
  <si>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</si>
  <si>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</si>
  <si>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</si>
  <si>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</si>
  <si>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</si>
  <si>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</si>
  <si>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</si>
  <si>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</si>
  <si>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</si>
  <si>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</si>
  <si>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</si>
  <si>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</si>
  <si>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</si>
  <si>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</si>
  <si>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</si>
  <si>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</si>
  <si>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</si>
  <si>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</si>
  <si>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</si>
  <si>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</si>
  <si>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</si>
  <si>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</si>
  <si>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</si>
  <si>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</si>
  <si>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</si>
  <si>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</si>
  <si>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</si>
  <si>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</si>
  <si>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</si>
  <si>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</si>
  <si>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</si>
  <si>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</si>
  <si>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</si>
  <si>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</si>
  <si>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</si>
  <si>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</si>
  <si>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</si>
  <si>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</si>
  <si>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</si>
  <si>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</si>
  <si>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</si>
  <si>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</si>
  <si>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</si>
  <si>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</si>
  <si>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</si>
  <si>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</si>
  <si>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</si>
  <si>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</si>
  <si>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</si>
  <si>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</si>
  <si>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</si>
  <si>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</si>
  <si>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</si>
  <si>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</si>
  <si>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</si>
  <si>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</si>
  <si>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</si>
  <si>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</si>
  <si>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</si>
  <si>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</si>
  <si>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</si>
  <si>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</si>
  <si>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</si>
  <si>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</si>
  <si>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</si>
  <si>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</si>
  <si>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</si>
  <si>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</si>
  <si>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</si>
  <si>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</si>
  <si>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</si>
  <si>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</si>
  <si>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</si>
  <si>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</si>
  <si>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</si>
  <si>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</si>
  <si>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</si>
  <si>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</si>
  <si>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</si>
  <si>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</si>
  <si>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</si>
  <si>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</si>
  <si>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</si>
  <si>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</si>
  <si>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</si>
  <si>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</si>
  <si>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</si>
  <si>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</si>
  <si>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</si>
  <si>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</si>
  <si>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</si>
  <si>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</si>
  <si>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</si>
  <si>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</si>
  <si>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</si>
  <si>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</si>
  <si>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</si>
  <si>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</si>
  <si>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</si>
  <si>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</si>
  <si>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</si>
  <si>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</si>
  <si>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</si>
  <si>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</si>
  <si>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</si>
  <si>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</si>
  <si>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</si>
  <si>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</si>
  <si>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</si>
  <si>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</si>
  <si>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</si>
  <si>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</si>
  <si>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</si>
  <si>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</si>
  <si>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</si>
  <si>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</si>
  <si>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</si>
  <si>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</si>
  <si>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</si>
  <si>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</si>
  <si>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</si>
  <si>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</si>
  <si>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</si>
  <si>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</si>
  <si>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</si>
  <si>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</si>
  <si>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</si>
  <si>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</si>
  <si>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</si>
  <si>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</si>
  <si>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</si>
  <si>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</si>
  <si>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</si>
  <si>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</si>
  <si>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</si>
  <si>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</si>
  <si>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</si>
  <si>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</si>
  <si>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</si>
  <si>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</si>
  <si>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</si>
  <si>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</si>
  <si>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</si>
  <si>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</si>
  <si>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</si>
  <si>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</si>
  <si>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</si>
  <si>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</si>
  <si>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</si>
  <si>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</si>
  <si>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</si>
  <si>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</si>
  <si>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</si>
  <si>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</si>
  <si>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</si>
  <si>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</si>
  <si>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</si>
  <si>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</si>
  <si>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</si>
  <si>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</si>
  <si>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</si>
  <si>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</si>
  <si>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</si>
  <si>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</si>
  <si>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</si>
  <si>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</si>
  <si>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</si>
  <si>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</si>
  <si>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</si>
  <si>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</si>
  <si>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</si>
  <si>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</si>
  <si>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</si>
  <si>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</si>
  <si>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</si>
  <si>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</si>
  <si>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</si>
  <si>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</si>
  <si>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</si>
  <si>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</si>
  <si>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</si>
  <si>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</si>
  <si>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</si>
  <si>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</si>
  <si>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</si>
  <si>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</si>
  <si>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</si>
  <si>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</si>
  <si>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</si>
  <si>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</si>
  <si>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</si>
  <si>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</si>
  <si>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</si>
  <si>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</si>
  <si>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</si>
  <si>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</si>
  <si>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</si>
  <si>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</si>
  <si>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</si>
  <si>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</si>
  <si>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</si>
  <si>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</si>
  <si>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</si>
  <si>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</si>
  <si>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</si>
  <si>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</si>
  <si>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</si>
  <si>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</si>
  <si>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</si>
  <si>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</si>
  <si>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</si>
  <si>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</si>
  <si>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</si>
  <si>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</si>
  <si>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</si>
  <si>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</si>
  <si>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</si>
  <si>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</si>
  <si>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</si>
  <si>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</si>
  <si>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</si>
  <si>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</si>
  <si>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</si>
  <si>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</si>
  <si>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</si>
  <si>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</si>
  <si>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</si>
  <si>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</si>
  <si>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</si>
  <si>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</si>
  <si>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</si>
  <si>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</si>
  <si>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</si>
  <si>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</si>
  <si>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</si>
  <si>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</si>
  <si>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</si>
  <si>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</si>
  <si>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</si>
  <si>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</si>
  <si>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</si>
  <si>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</si>
  <si>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</si>
  <si>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</si>
  <si>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</si>
  <si>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</si>
  <si>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</si>
  <si>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</si>
  <si>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</si>
  <si>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</si>
  <si>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</si>
  <si>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</si>
  <si>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</si>
  <si>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</si>
  <si>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</si>
  <si>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</si>
  <si>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</si>
  <si>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</si>
  <si>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</si>
  <si>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</si>
  <si>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</si>
  <si>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</si>
  <si>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</si>
  <si>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</si>
  <si>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</si>
  <si>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</si>
  <si>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</si>
  <si>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</si>
  <si>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</si>
  <si>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</si>
  <si>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</si>
  <si>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</si>
  <si>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</si>
  <si>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</si>
  <si>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</si>
  <si>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</si>
  <si>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</si>
  <si>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</si>
  <si>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</si>
  <si>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</si>
  <si>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</si>
  <si>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</si>
  <si>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</si>
  <si>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</si>
  <si>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</si>
  <si>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</si>
  <si>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</si>
  <si>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</si>
  <si>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</si>
  <si>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</si>
  <si>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</si>
  <si>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</si>
  <si>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</si>
  <si>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</si>
  <si>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</si>
  <si>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</si>
  <si>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</si>
  <si>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</si>
  <si>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</si>
  <si>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</si>
  <si>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</si>
  <si>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</si>
  <si>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</si>
  <si>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</si>
  <si>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</si>
  <si>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</si>
  <si>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</si>
  <si>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</si>
  <si>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</si>
  <si>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</si>
  <si>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</si>
  <si>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</si>
  <si>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</si>
  <si>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</si>
  <si>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</si>
  <si>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</si>
  <si>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</si>
  <si>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</si>
  <si>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</si>
  <si>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</si>
  <si>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</si>
  <si>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</si>
  <si>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</si>
  <si>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</si>
  <si>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</si>
  <si>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</si>
  <si>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</si>
  <si>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</si>
  <si>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</si>
  <si>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</si>
  <si>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</si>
  <si>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</si>
  <si>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</si>
  <si>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</si>
  <si>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</si>
  <si>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</si>
  <si>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</si>
  <si>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</si>
  <si>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</si>
  <si>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</si>
  <si>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</si>
  <si>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</si>
  <si>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</si>
  <si>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</si>
  <si>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</si>
  <si>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</si>
  <si>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</si>
  <si>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</si>
  <si>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</si>
  <si>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</si>
  <si>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</si>
  <si>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</si>
  <si>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</si>
  <si>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</si>
  <si>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</si>
  <si>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</si>
  <si>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</si>
  <si>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</si>
  <si>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</si>
  <si>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</si>
  <si>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</si>
  <si>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</si>
  <si>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</si>
  <si>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</si>
  <si>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</si>
  <si>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</si>
  <si>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</si>
  <si>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</si>
  <si>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</si>
  <si>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</si>
  <si>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</si>
  <si>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</si>
  <si>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</si>
  <si>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</si>
  <si>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</si>
  <si>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</si>
  <si>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</si>
  <si>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</si>
  <si>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</si>
  <si>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</si>
  <si>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</si>
  <si>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</si>
  <si>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</si>
  <si>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</si>
  <si>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</si>
  <si>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</si>
  <si>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</si>
  <si>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</si>
  <si>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</si>
  <si>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</si>
  <si>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</si>
  <si>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</si>
  <si>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</si>
  <si>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</si>
  <si>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</si>
  <si>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</si>
  <si>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</si>
  <si>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</si>
  <si>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</si>
  <si>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</si>
  <si>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</si>
  <si>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</si>
  <si>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</si>
  <si>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</si>
  <si>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</si>
  <si>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</si>
  <si>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</si>
  <si>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</si>
  <si>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</si>
  <si>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</si>
  <si>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</si>
  <si>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</si>
  <si>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</si>
  <si>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</si>
  <si>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</si>
  <si>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</si>
  <si>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</si>
  <si>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</si>
  <si>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</si>
  <si>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</si>
  <si>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</si>
  <si>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</si>
  <si>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</si>
  <si>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</si>
  <si>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</si>
  <si>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</si>
  <si>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</si>
  <si>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</si>
  <si>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</si>
  <si>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</si>
  <si>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</si>
  <si>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</si>
  <si>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</si>
  <si>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</si>
  <si>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</si>
  <si>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</si>
  <si>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</si>
  <si>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</si>
  <si>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</si>
  <si>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</si>
  <si>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</si>
  <si>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</si>
  <si>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</si>
  <si>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</si>
  <si>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</si>
  <si>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</si>
  <si>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</si>
  <si>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</si>
  <si>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</si>
  <si>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</si>
  <si>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</si>
  <si>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</si>
  <si>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</si>
  <si>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</si>
  <si>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</si>
  <si>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</si>
  <si>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</si>
  <si>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</si>
  <si>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</si>
  <si>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</si>
  <si>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</si>
  <si>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</si>
  <si>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</si>
  <si>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</si>
  <si>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</si>
  <si>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</si>
  <si>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</si>
  <si>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</si>
  <si>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</si>
  <si>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</si>
  <si>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</si>
  <si>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</si>
  <si>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</si>
  <si>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</si>
  <si>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</si>
  <si>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</si>
  <si>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</si>
  <si>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</si>
  <si>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</si>
  <si>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</si>
  <si>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</si>
  <si>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</si>
  <si>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</si>
  <si>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</si>
  <si>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</si>
  <si>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</si>
  <si>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</si>
  <si>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</si>
  <si>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</si>
  <si>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</si>
  <si>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</si>
  <si>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</si>
  <si>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</si>
  <si>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</si>
  <si>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</si>
  <si>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</si>
  <si>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</si>
  <si>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</si>
  <si>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</si>
  <si>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</si>
  <si>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</si>
  <si>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</si>
  <si>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</si>
  <si>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</si>
  <si>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</si>
  <si>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</si>
  <si>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</si>
  <si>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</si>
  <si>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</si>
  <si>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</si>
  <si>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</si>
  <si>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</si>
  <si>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</si>
  <si>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</si>
  <si>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</si>
  <si>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</si>
  <si>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</si>
  <si>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</si>
  <si>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</si>
  <si>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</si>
  <si>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</si>
  <si>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</si>
  <si>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</si>
  <si>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</si>
  <si>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</si>
  <si>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</si>
  <si>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</si>
  <si>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</si>
  <si>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</si>
  <si>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</si>
  <si>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</si>
  <si>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</si>
  <si>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</si>
  <si>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</si>
  <si>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</si>
  <si>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</si>
  <si>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</si>
  <si>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</si>
  <si>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</si>
  <si>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</si>
  <si>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</si>
  <si>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</si>
  <si>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</si>
  <si>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</si>
  <si>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</si>
  <si>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</si>
  <si>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</si>
  <si>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</si>
  <si>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</si>
  <si>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</si>
  <si>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</si>
  <si>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</si>
  <si>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</si>
  <si>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</si>
  <si>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</si>
  <si>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</si>
  <si>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</si>
  <si>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</si>
  <si>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</si>
  <si>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</si>
  <si>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</si>
  <si>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</si>
  <si>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</si>
  <si>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</si>
  <si>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</si>
  <si>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</si>
  <si>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</si>
  <si>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</si>
  <si>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</si>
  <si>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</si>
  <si>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</si>
  <si>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</si>
  <si>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</si>
  <si>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</si>
  <si>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</si>
  <si>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</si>
  <si>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</si>
  <si>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</si>
  <si>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</si>
  <si>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</si>
  <si>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</si>
  <si>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</si>
  <si>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</si>
  <si>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</si>
  <si>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</si>
  <si>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</si>
  <si>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</si>
  <si>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</si>
  <si>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</si>
  <si>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</si>
  <si>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</si>
  <si>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</si>
  <si>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</si>
  <si>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</si>
  <si>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</si>
  <si>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</si>
  <si>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</si>
  <si>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</si>
  <si>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</si>
  <si>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</si>
  <si>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</si>
  <si>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</si>
  <si>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</si>
  <si>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</si>
  <si>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</si>
  <si>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</si>
  <si>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</si>
  <si>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</si>
  <si>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</si>
  <si>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</si>
  <si>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</si>
  <si>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</si>
  <si>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</si>
  <si>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</si>
  <si>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</si>
  <si>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</si>
  <si>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</si>
  <si>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</si>
  <si>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</si>
  <si>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</si>
  <si>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</si>
  <si>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</si>
  <si>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</si>
  <si>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</si>
  <si>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</si>
  <si>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</si>
  <si>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</si>
  <si>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</si>
  <si>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</si>
  <si>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</si>
  <si>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</si>
  <si>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</si>
  <si>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</si>
  <si>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</si>
  <si>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</si>
  <si>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</si>
  <si>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</si>
  <si>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</si>
  <si>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</si>
  <si>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</si>
  <si>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</si>
  <si>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</si>
  <si>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</si>
  <si>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</si>
  <si>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</si>
  <si>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</si>
  <si>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</si>
  <si>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</si>
  <si>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</si>
  <si>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</si>
  <si>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</si>
  <si>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</si>
  <si>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</si>
  <si>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</si>
  <si>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</si>
  <si>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</si>
  <si>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</si>
  <si>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</si>
  <si>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</si>
  <si>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</si>
  <si>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</si>
  <si>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</si>
  <si>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</si>
  <si>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</si>
  <si>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</si>
  <si>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</si>
  <si>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</si>
  <si>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</si>
  <si>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</si>
  <si>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</si>
  <si>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</si>
  <si>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</si>
  <si>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</si>
  <si>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</si>
  <si>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</si>
  <si>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</si>
  <si>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</si>
  <si>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</si>
  <si>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</si>
  <si>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</si>
  <si>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</si>
  <si>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</si>
  <si>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</si>
  <si>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</si>
  <si>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</si>
  <si>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</si>
  <si>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</si>
  <si>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</si>
  <si>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</si>
  <si>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</si>
  <si>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</si>
  <si>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</si>
  <si>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</si>
  <si>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</si>
  <si>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</si>
  <si>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</si>
  <si>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</si>
  <si>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</si>
  <si>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</si>
  <si>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</si>
  <si>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</si>
  <si>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</si>
  <si>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</si>
  <si>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</si>
  <si>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</si>
  <si>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</si>
  <si>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</si>
  <si>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</si>
  <si>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</si>
  <si>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</si>
  <si>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</si>
  <si>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</si>
  <si>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</si>
  <si>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</si>
  <si>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</si>
  <si>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</si>
  <si>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</si>
  <si>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</si>
  <si>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</si>
  <si>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</si>
  <si>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</si>
  <si>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</si>
  <si>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</si>
  <si>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</si>
  <si>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</si>
  <si>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</si>
  <si>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</si>
  <si>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</si>
  <si>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</si>
  <si>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</si>
  <si>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</si>
  <si>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</si>
  <si>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</si>
  <si>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</si>
  <si>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</si>
  <si>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</si>
  <si>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</si>
  <si>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</si>
  <si>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</si>
  <si>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</si>
  <si>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</si>
  <si>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</si>
  <si>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</si>
  <si>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</si>
  <si>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</si>
  <si>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</si>
  <si>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</si>
  <si>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</si>
  <si>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</si>
  <si>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</si>
  <si>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</si>
  <si>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</si>
  <si>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</si>
  <si>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</si>
  <si>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</si>
  <si>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</si>
  <si>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</si>
  <si>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</si>
  <si>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</si>
  <si>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</si>
  <si>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</si>
  <si>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</si>
  <si>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</si>
  <si>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</si>
  <si>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</si>
  <si>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</si>
  <si>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</si>
  <si>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</si>
  <si>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</si>
  <si>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</si>
  <si>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</si>
  <si>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</si>
  <si>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</si>
  <si>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</si>
  <si>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</si>
  <si>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</si>
  <si>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</si>
  <si>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</si>
  <si>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</si>
  <si>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</si>
  <si>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</si>
  <si>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</si>
  <si>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</si>
  <si>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</si>
  <si>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</si>
  <si>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</si>
  <si>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</si>
  <si>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</si>
  <si>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</si>
  <si>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</si>
  <si>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</si>
  <si>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</si>
  <si>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</si>
  <si>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</si>
  <si>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</si>
  <si>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</si>
  <si>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</si>
  <si>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</si>
  <si>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</si>
  <si>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</si>
  <si>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</si>
  <si>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</si>
  <si>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</si>
  <si>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</si>
  <si>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</si>
  <si>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</si>
  <si>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</si>
  <si>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</si>
  <si>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</si>
  <si>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</si>
  <si>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</si>
  <si>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</si>
  <si>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</si>
  <si>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</si>
  <si>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</si>
  <si>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</si>
  <si>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</si>
  <si>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</si>
  <si>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</si>
  <si>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</si>
  <si>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</si>
  <si>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</si>
  <si>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</si>
  <si>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</si>
  <si>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</si>
  <si>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</si>
  <si>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</si>
  <si>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</si>
  <si>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</si>
  <si>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</si>
  <si>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</si>
  <si>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</si>
  <si>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</si>
  <si>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</si>
  <si>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</si>
  <si>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</si>
  <si>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</si>
  <si>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</si>
  <si>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</si>
  <si>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</si>
  <si>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</si>
  <si>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</si>
  <si>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</si>
  <si>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</si>
  <si>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</si>
  <si>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</si>
  <si>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</si>
  <si>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</si>
  <si>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</si>
  <si>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</si>
  <si>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</si>
  <si>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</si>
  <si>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</si>
  <si>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</si>
  <si>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</si>
  <si>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</si>
  <si>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</si>
  <si>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</si>
  <si>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</si>
  <si>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</si>
  <si>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</si>
  <si>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</si>
  <si>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</si>
  <si>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</si>
  <si>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</si>
  <si>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</si>
  <si>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</si>
  <si>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</si>
  <si>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</si>
  <si>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</si>
  <si>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</si>
  <si>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</si>
  <si>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</si>
  <si>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</si>
  <si>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</si>
  <si>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</si>
  <si>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</si>
  <si>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</si>
  <si>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</si>
  <si>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</si>
  <si>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</si>
  <si>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</si>
  <si>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</si>
  <si>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</si>
  <si>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</si>
  <si>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</si>
  <si>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</si>
  <si>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</si>
  <si>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</si>
  <si>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</si>
  <si>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</si>
  <si>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</si>
  <si>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</si>
  <si>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</si>
  <si>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</si>
  <si>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</si>
  <si>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</si>
  <si>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</si>
  <si>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</si>
  <si>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</si>
  <si>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</si>
  <si>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</si>
  <si>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</si>
  <si>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</si>
  <si>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</si>
  <si>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</si>
  <si>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</si>
  <si>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</si>
  <si>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</si>
  <si>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</si>
  <si>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</si>
  <si>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</si>
  <si>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</si>
  <si>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</si>
  <si>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</si>
  <si>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</si>
  <si>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</si>
  <si>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</si>
  <si>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</si>
  <si>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</si>
  <si>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</si>
  <si>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</si>
  <si>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</si>
  <si>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</si>
  <si>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</si>
  <si>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</si>
  <si>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</si>
  <si>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</si>
  <si>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</si>
  <si>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</si>
  <si>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</si>
  <si>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</si>
  <si>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</si>
  <si>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</si>
  <si>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</si>
  <si>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</si>
  <si>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</si>
  <si>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</si>
  <si>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</si>
  <si>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</si>
  <si>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</si>
  <si>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</si>
  <si>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</si>
  <si>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</si>
  <si>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</si>
  <si>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</si>
  <si>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</si>
  <si>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</si>
  <si>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</si>
  <si>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</si>
  <si>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</si>
  <si>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</si>
  <si>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</si>
  <si>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</si>
  <si>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</si>
  <si>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</si>
  <si>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</si>
  <si>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</si>
  <si>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</si>
  <si>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</si>
  <si>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</si>
  <si>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</si>
  <si>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</si>
  <si>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</si>
  <si>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</si>
  <si>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</si>
  <si>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</si>
  <si>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</si>
  <si>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</si>
  <si>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</si>
  <si>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</si>
  <si>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</si>
  <si>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</si>
  <si>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</si>
  <si>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</si>
  <si>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</si>
  <si>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</si>
  <si>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</si>
  <si>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</si>
  <si>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</si>
  <si>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</si>
  <si>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</si>
  <si>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</si>
  <si>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</si>
  <si>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</si>
  <si>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</si>
  <si>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</si>
  <si>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</si>
  <si>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</si>
  <si>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</si>
  <si>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</si>
  <si>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</si>
  <si>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</si>
  <si>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</si>
  <si>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</si>
  <si>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</si>
  <si>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</si>
  <si>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</si>
  <si>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</si>
  <si>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</si>
  <si>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</si>
  <si>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</si>
  <si>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</si>
  <si>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</si>
  <si>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</si>
  <si>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</si>
  <si>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</si>
  <si>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</si>
  <si>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</si>
  <si>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</si>
  <si>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</si>
  <si>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</si>
  <si>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</si>
  <si>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</si>
  <si>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</si>
  <si>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</si>
  <si>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</si>
  <si>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</si>
  <si>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</si>
  <si>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</si>
  <si>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</si>
  <si>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</si>
  <si>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</si>
  <si>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</si>
  <si>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</si>
  <si>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</si>
  <si>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</si>
  <si>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</si>
  <si>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</si>
  <si>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</si>
  <si>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</si>
  <si>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</si>
  <si>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</si>
  <si>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</si>
  <si>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</si>
  <si>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</si>
  <si>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</si>
  <si>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</si>
  <si>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</si>
  <si>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</si>
  <si>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</si>
  <si>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</si>
  <si>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</si>
  <si>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</si>
  <si>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</si>
  <si>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</si>
  <si>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</si>
  <si>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</si>
  <si>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</si>
  <si>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</si>
  <si>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</si>
  <si>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</si>
  <si>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</si>
  <si>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</si>
  <si>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</si>
  <si>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</si>
  <si>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</si>
  <si>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</si>
  <si>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</si>
  <si>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</si>
  <si>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</si>
  <si>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</si>
  <si>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</si>
  <si>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</si>
  <si>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</si>
  <si>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</si>
  <si>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</si>
  <si>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</si>
  <si>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</si>
  <si>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</si>
  <si>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</si>
  <si>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</si>
  <si>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</si>
  <si>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</si>
  <si>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</si>
  <si>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</si>
  <si>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</si>
  <si>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</si>
  <si>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</si>
  <si>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</si>
  <si>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</si>
  <si>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</si>
  <si>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</si>
  <si>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</si>
  <si>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</si>
  <si>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</si>
  <si>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</si>
  <si>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</si>
  <si>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</si>
  <si>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</si>
  <si>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</si>
  <si>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</si>
  <si>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</si>
  <si>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</si>
  <si>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</si>
  <si>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</si>
  <si>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</si>
  <si>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</si>
  <si>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</si>
  <si>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</si>
  <si>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</si>
  <si>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</si>
  <si>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</si>
  <si>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</si>
  <si>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</si>
  <si>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</si>
  <si>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</si>
  <si>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</si>
  <si>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</si>
  <si>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</si>
  <si>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</si>
  <si>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</si>
  <si>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</si>
  <si>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</si>
  <si>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</si>
  <si>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</si>
  <si>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</si>
  <si>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</si>
  <si>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</si>
  <si>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</si>
  <si>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</si>
  <si>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</si>
  <si>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</si>
  <si>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</si>
  <si>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</si>
  <si>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</si>
  <si>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</si>
  <si>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</si>
  <si>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</si>
  <si>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</si>
  <si>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</si>
  <si>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</si>
  <si>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</si>
  <si>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</si>
  <si>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</si>
  <si>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</si>
  <si>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</si>
  <si>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</si>
  <si>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</si>
  <si>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</si>
  <si>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</si>
  <si>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</si>
  <si>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</si>
  <si>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</si>
  <si>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</si>
  <si>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</si>
  <si>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</si>
  <si>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</si>
  <si>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</si>
  <si>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</si>
  <si>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</si>
  <si>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</si>
  <si>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</si>
  <si>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</si>
  <si>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</si>
  <si>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</si>
  <si>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</si>
  <si>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</si>
  <si>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</si>
  <si>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</si>
  <si>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</si>
  <si>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</si>
  <si>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</si>
  <si>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</si>
  <si>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</si>
  <si>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</si>
  <si>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</si>
  <si>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</si>
  <si>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</si>
  <si>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</si>
  <si>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</si>
  <si>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</si>
  <si>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</si>
  <si>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</si>
  <si>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</si>
  <si>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</si>
  <si>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</si>
  <si>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</si>
  <si>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</si>
  <si>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</si>
  <si>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</si>
  <si>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</si>
  <si>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</si>
  <si>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</si>
  <si>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</si>
  <si>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</si>
  <si>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</si>
  <si>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</si>
  <si>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</si>
  <si>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</si>
  <si>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</si>
  <si>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</si>
  <si>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</si>
  <si>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</si>
  <si>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</si>
  <si>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</si>
  <si>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</si>
  <si>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</si>
  <si>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</si>
  <si>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</si>
  <si>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</si>
  <si>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</si>
  <si>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</si>
  <si>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</si>
  <si>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</si>
  <si>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</si>
  <si>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</si>
  <si>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</si>
  <si>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</si>
  <si>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</si>
  <si>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</si>
  <si>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</si>
  <si>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</si>
  <si>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</si>
  <si>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</si>
  <si>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</si>
  <si>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</si>
  <si>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</si>
  <si>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</si>
  <si>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</si>
  <si>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</si>
  <si>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</si>
  <si>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</si>
  <si>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</si>
  <si>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</si>
  <si>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</si>
  <si>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</si>
  <si>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</si>
  <si>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</si>
  <si>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</si>
  <si>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</si>
  <si>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</si>
  <si>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</si>
  <si>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</si>
  <si>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</si>
  <si>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</si>
  <si>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</si>
  <si>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</si>
  <si>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</si>
  <si>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</si>
  <si>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</si>
  <si>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</si>
  <si>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</si>
  <si>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</si>
  <si>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</si>
  <si>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</si>
  <si>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</si>
  <si>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</si>
  <si>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</si>
  <si>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</si>
  <si>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</si>
  <si>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</si>
  <si>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</si>
  <si>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</si>
  <si>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</si>
  <si>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</si>
  <si>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</si>
  <si>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</si>
  <si>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</si>
  <si>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</si>
  <si>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</si>
  <si>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</si>
  <si>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</si>
  <si>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</si>
  <si>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</si>
  <si>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</si>
  <si>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</si>
  <si>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</si>
  <si>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</si>
  <si>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</si>
  <si>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</si>
  <si>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</si>
  <si>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</si>
  <si>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</si>
  <si>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</si>
  <si>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</si>
  <si>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</si>
  <si>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</si>
  <si>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</si>
  <si>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</si>
  <si>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</si>
  <si>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</si>
  <si>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</si>
  <si>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</si>
  <si>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</si>
  <si>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</si>
  <si>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</si>
  <si>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</si>
  <si>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</si>
  <si>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</si>
  <si>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</si>
  <si>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</si>
  <si>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</si>
  <si>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</si>
  <si>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</si>
  <si>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</si>
  <si>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</si>
  <si>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</si>
  <si>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</si>
  <si>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</si>
  <si>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</si>
  <si>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</si>
  <si>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</si>
  <si>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</si>
  <si>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</si>
  <si>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</si>
  <si>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</si>
  <si>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</si>
  <si>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</si>
  <si>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</si>
  <si>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</si>
  <si>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</si>
  <si>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</si>
  <si>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</si>
  <si>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</si>
  <si>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</si>
  <si>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</si>
  <si>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</si>
  <si>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</si>
  <si>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</si>
  <si>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</si>
  <si>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</si>
  <si>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</si>
  <si>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</si>
  <si>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</si>
  <si>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</si>
  <si>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</si>
  <si>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</si>
  <si>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</si>
  <si>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</si>
  <si>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</si>
  <si>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</si>
  <si>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</si>
  <si>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</si>
  <si>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</si>
  <si>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</si>
  <si>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</si>
  <si>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</si>
  <si>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</si>
  <si>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</si>
  <si>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</si>
  <si>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</si>
  <si>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</si>
  <si>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</si>
  <si>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</si>
  <si>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</si>
  <si>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</si>
  <si>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</si>
  <si>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</si>
  <si>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</si>
  <si>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</si>
  <si>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</si>
  <si>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</si>
  <si>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</si>
  <si>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</si>
  <si>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</si>
  <si>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</si>
  <si>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</si>
  <si>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</si>
  <si>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</si>
  <si>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</si>
  <si>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</si>
  <si>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</si>
  <si>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</si>
  <si>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</si>
  <si>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</si>
  <si>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</si>
  <si>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</si>
  <si>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</si>
  <si>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</si>
  <si>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</si>
  <si>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</si>
  <si>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</si>
  <si>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</si>
  <si>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</si>
  <si>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</si>
  <si>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</si>
  <si>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</si>
  <si>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</si>
  <si>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</si>
  <si>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</si>
  <si>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</si>
  <si>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</si>
  <si>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</si>
  <si>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</si>
  <si>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</si>
  <si>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</si>
  <si>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</si>
  <si>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</si>
  <si>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</si>
  <si>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</si>
  <si>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</si>
  <si>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</si>
  <si>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</si>
  <si>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</si>
  <si>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</si>
  <si>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</si>
  <si>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</si>
  <si>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</si>
  <si>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</si>
  <si>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</si>
  <si>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</si>
  <si>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</si>
  <si>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</si>
  <si>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</si>
  <si>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</si>
  <si>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</si>
  <si>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</si>
  <si>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</si>
  <si>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</si>
  <si>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</si>
  <si>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</si>
  <si>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</si>
  <si>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</si>
  <si>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</si>
  <si>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</si>
  <si>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</si>
  <si>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</si>
  <si>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</si>
  <si>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</si>
  <si>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</si>
  <si>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</si>
  <si>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</si>
  <si>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</si>
  <si>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</si>
  <si>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</si>
  <si>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</si>
  <si>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</si>
  <si>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</si>
  <si>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</si>
  <si>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</si>
  <si>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</si>
  <si>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</si>
  <si>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</si>
  <si>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</si>
  <si>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</si>
  <si>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</si>
  <si>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</si>
  <si>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</si>
  <si>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</si>
  <si>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</si>
  <si>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</si>
  <si>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</si>
  <si>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</si>
  <si>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</si>
  <si>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</si>
  <si>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</si>
  <si>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</si>
  <si>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</si>
  <si>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</si>
  <si>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</si>
  <si>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</si>
  <si>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</si>
  <si>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</si>
  <si>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</si>
  <si>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</si>
  <si>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</si>
  <si>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</si>
  <si>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</si>
  <si>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</si>
  <si>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</si>
  <si>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</si>
  <si>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</si>
  <si>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</si>
  <si>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</si>
  <si>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</si>
  <si>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</si>
  <si>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</si>
  <si>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</si>
  <si>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</si>
  <si>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</si>
  <si>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</si>
  <si>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</si>
  <si>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</si>
  <si>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</si>
  <si>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</si>
  <si>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</si>
  <si>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</si>
  <si>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</si>
  <si>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</si>
  <si>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</si>
  <si>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</si>
  <si>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</si>
  <si>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</si>
  <si>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</si>
  <si>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</si>
  <si>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</si>
  <si>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</si>
  <si>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</si>
  <si>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</si>
  <si>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</si>
  <si>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</si>
  <si>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</si>
  <si>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</si>
  <si>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</si>
  <si>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</si>
  <si>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</si>
  <si>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</si>
  <si>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</si>
  <si>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</si>
  <si>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</si>
  <si>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</si>
  <si>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</si>
  <si>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</si>
  <si>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</si>
  <si>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</si>
  <si>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</si>
  <si>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</si>
  <si>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</si>
  <si>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</si>
  <si>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</si>
  <si>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</si>
  <si>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</si>
  <si>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</si>
  <si>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</si>
  <si>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</si>
  <si>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</si>
  <si>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</si>
  <si>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</si>
  <si>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</si>
  <si>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</si>
  <si>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</si>
  <si>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</si>
  <si>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</si>
  <si>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</si>
  <si>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</si>
  <si>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</si>
  <si>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</si>
  <si>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</si>
  <si>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</si>
  <si>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</si>
  <si>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</si>
  <si>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</si>
  <si>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</si>
  <si>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</si>
  <si>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</si>
  <si>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</si>
  <si>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</si>
  <si>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</si>
  <si>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</si>
  <si>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</si>
  <si>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</si>
  <si>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</si>
  <si>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</si>
  <si>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</si>
  <si>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</si>
  <si>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</si>
  <si>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</si>
  <si>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</si>
  <si>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</si>
  <si>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</si>
  <si>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</si>
  <si>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</si>
  <si>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</si>
  <si>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</si>
  <si>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</si>
  <si>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</si>
  <si>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</si>
  <si>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</si>
  <si>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</si>
  <si>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</si>
  <si>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</si>
  <si>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</si>
  <si>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</si>
  <si>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</si>
  <si>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</si>
  <si>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</si>
  <si>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</si>
  <si>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</si>
  <si>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</si>
  <si>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</si>
  <si>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</si>
  <si>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</si>
  <si>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</si>
  <si>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</si>
  <si>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</si>
  <si>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</si>
  <si>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</si>
  <si>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</si>
  <si>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</si>
  <si>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</si>
  <si>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</si>
  <si>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</si>
  <si>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</si>
  <si>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</si>
  <si>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</si>
  <si>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</si>
  <si>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</si>
  <si>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</si>
  <si>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</si>
  <si>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</si>
  <si>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</si>
  <si>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</si>
  <si>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</si>
  <si>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</si>
  <si>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</si>
  <si>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</si>
  <si>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</si>
  <si>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</si>
  <si>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</si>
  <si>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</si>
  <si>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</si>
  <si>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</si>
  <si>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</si>
  <si>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</si>
  <si>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</si>
  <si>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</si>
  <si>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</si>
  <si>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</si>
  <si>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</si>
  <si>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</si>
  <si>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</si>
  <si>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</si>
  <si>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</si>
  <si>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</si>
  <si>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</si>
  <si>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</si>
  <si>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</si>
  <si>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</si>
  <si>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</si>
  <si>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</si>
  <si>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</si>
  <si>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</si>
  <si>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</si>
  <si>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</si>
  <si>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</si>
  <si>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</si>
  <si>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</si>
  <si>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</si>
  <si>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</si>
  <si>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</si>
  <si>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</si>
  <si>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</si>
  <si>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</si>
  <si>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</si>
  <si>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</si>
  <si>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</si>
  <si>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</si>
  <si>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</si>
  <si>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</si>
  <si>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</si>
  <si>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</si>
  <si>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</si>
  <si>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</si>
  <si>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</si>
  <si>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</si>
  <si>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</si>
  <si>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</si>
  <si>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</si>
  <si>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</si>
  <si>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</si>
  <si>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</si>
  <si>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</si>
  <si>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</si>
  <si>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</si>
  <si>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</si>
  <si>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</si>
  <si>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</si>
  <si>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</si>
  <si>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</si>
  <si>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</si>
  <si>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</si>
  <si>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</si>
  <si>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</si>
  <si>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</si>
  <si>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</si>
  <si>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</si>
  <si>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</si>
  <si>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</si>
  <si>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</si>
  <si>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</si>
  <si>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</si>
  <si>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</si>
  <si>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</si>
  <si>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</si>
  <si>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</si>
  <si>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</si>
  <si>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</si>
  <si>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</si>
  <si>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</si>
  <si>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</si>
  <si>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</si>
  <si>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</si>
  <si>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</si>
  <si>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</si>
  <si>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</si>
  <si>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</si>
  <si>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</si>
  <si>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</si>
  <si>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</si>
  <si>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</si>
  <si>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</si>
  <si>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</si>
  <si>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</si>
  <si>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</si>
  <si>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</si>
  <si>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</si>
  <si>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</si>
  <si>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</si>
  <si>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</si>
  <si>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</si>
  <si>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</si>
  <si>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</si>
  <si>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</si>
  <si>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</si>
  <si>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</si>
  <si>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</si>
  <si>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</si>
  <si>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</si>
  <si>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</si>
  <si>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</si>
  <si>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</si>
  <si>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</si>
  <si>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</si>
  <si>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</si>
  <si>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</si>
  <si>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</si>
  <si>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</si>
  <si>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</si>
  <si>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</si>
  <si>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</si>
  <si>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</si>
  <si>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</si>
  <si>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</si>
  <si>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</si>
  <si>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</si>
  <si>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</si>
  <si>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</si>
  <si>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</si>
  <si>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</si>
  <si>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</si>
  <si>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</si>
  <si>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</si>
  <si>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</si>
  <si>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</si>
  <si>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</si>
  <si>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</si>
  <si>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</si>
  <si>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</si>
  <si>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</si>
  <si>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</si>
  <si>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</si>
  <si>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</si>
  <si>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</si>
  <si>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</si>
  <si>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</si>
  <si>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</si>
  <si>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</si>
  <si>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</si>
  <si>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</si>
  <si>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</si>
  <si>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</si>
  <si>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</si>
  <si>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</si>
  <si>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</si>
  <si>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</si>
  <si>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</si>
  <si>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</si>
  <si>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</si>
  <si>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</si>
  <si>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</si>
  <si>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</si>
  <si>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</si>
  <si>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</si>
  <si>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</si>
  <si>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</si>
  <si>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</si>
  <si>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</si>
  <si>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</si>
  <si>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</si>
  <si>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</si>
  <si>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</si>
  <si>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</si>
  <si>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</si>
  <si>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</si>
  <si>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</si>
  <si>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</si>
  <si>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</si>
  <si>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</si>
  <si>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</si>
  <si>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</si>
  <si>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</si>
  <si>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</si>
  <si>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</si>
  <si>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</si>
  <si>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</si>
  <si>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</si>
  <si>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</si>
  <si>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</si>
  <si>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</si>
  <si>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</si>
  <si>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</si>
  <si>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</si>
  <si>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</si>
  <si>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</si>
  <si>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</si>
  <si>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</si>
  <si>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</si>
  <si>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</si>
  <si>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</si>
  <si>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</si>
  <si>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</si>
  <si>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</si>
  <si>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</si>
  <si>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</si>
  <si>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</si>
  <si>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</si>
  <si>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</si>
  <si>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</si>
  <si>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</si>
  <si>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</si>
  <si>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</si>
  <si>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</si>
  <si>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</si>
  <si>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</si>
  <si>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</si>
  <si>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</si>
  <si>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</si>
  <si>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</si>
  <si>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</si>
  <si>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</si>
  <si>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</si>
  <si>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</si>
  <si>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</si>
  <si>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</si>
  <si>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</si>
  <si>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</si>
  <si>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</si>
  <si>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</si>
  <si>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</si>
  <si>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</si>
  <si>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</si>
  <si>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</si>
  <si>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</si>
  <si>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</si>
  <si>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</si>
  <si>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</si>
  <si>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</si>
  <si>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</si>
  <si>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</si>
  <si>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</si>
  <si>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</si>
  <si>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</si>
  <si>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</si>
  <si>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</si>
  <si>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</si>
  <si>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</si>
  <si>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</si>
  <si>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</si>
  <si>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</si>
  <si>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</si>
  <si>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</si>
  <si>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</si>
  <si>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</si>
  <si>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</si>
  <si>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</si>
  <si>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</si>
  <si>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</si>
  <si>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</si>
  <si>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</si>
  <si>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</si>
  <si>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</si>
  <si>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</si>
  <si>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</si>
  <si>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</si>
  <si>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</si>
  <si>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</si>
  <si>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</si>
  <si>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</si>
  <si>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</si>
  <si>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</si>
  <si>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</si>
  <si>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</si>
  <si>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</si>
  <si>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</si>
  <si>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</si>
  <si>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</si>
  <si>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</si>
  <si>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</si>
  <si>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</si>
  <si>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</si>
  <si>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</si>
  <si>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</si>
  <si>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</si>
  <si>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</si>
  <si>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</si>
  <si>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</si>
  <si>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</si>
  <si>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</si>
  <si>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</si>
  <si>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</si>
  <si>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</si>
  <si>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</si>
  <si>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</si>
  <si>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</si>
  <si>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</si>
  <si>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</si>
  <si>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</si>
  <si>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</si>
  <si>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</si>
  <si>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</si>
  <si>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</si>
  <si>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</si>
  <si>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</si>
  <si>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</si>
  <si>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</si>
  <si>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</si>
  <si>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</si>
  <si>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</si>
  <si>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</si>
  <si>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</si>
  <si>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</si>
  <si>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</si>
  <si>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</si>
  <si>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</si>
  <si>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</si>
  <si>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</si>
  <si>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</si>
  <si>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</si>
  <si>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</si>
  <si>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</si>
  <si>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</si>
  <si>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</si>
  <si>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</si>
  <si>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</si>
  <si>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</si>
  <si>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</si>
  <si>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</si>
  <si>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</si>
  <si>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</si>
  <si>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</si>
  <si>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</si>
  <si>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</si>
  <si>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</si>
  <si>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</si>
  <si>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</si>
  <si>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</si>
  <si>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</si>
  <si>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</si>
  <si>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</si>
  <si>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</si>
  <si>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</si>
  <si>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</si>
  <si>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</si>
  <si>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</si>
  <si>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</si>
  <si>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</si>
  <si>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</si>
  <si>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</si>
  <si>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</si>
  <si>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</si>
  <si>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</si>
  <si>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</si>
  <si>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</si>
  <si>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</si>
  <si>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</si>
  <si>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</si>
  <si>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</si>
  <si>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</si>
  <si>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</si>
  <si>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</si>
  <si>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</si>
  <si>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</si>
  <si>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</si>
  <si>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</si>
  <si>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</si>
  <si>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</si>
  <si>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</si>
  <si>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</si>
  <si>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</si>
  <si>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</si>
  <si>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</si>
  <si>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</si>
  <si>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</si>
  <si>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</si>
  <si>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</si>
  <si>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</si>
  <si>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</si>
  <si>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</si>
  <si>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</si>
  <si>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</si>
  <si>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</si>
  <si>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</si>
  <si>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</si>
  <si>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</si>
  <si>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</si>
  <si>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</si>
  <si>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</si>
  <si>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</si>
  <si>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</si>
  <si>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</si>
  <si>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</si>
  <si>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</si>
  <si>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</si>
  <si>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</si>
  <si>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</si>
  <si>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</si>
  <si>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</si>
  <si>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</si>
  <si>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</si>
  <si>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</si>
  <si>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</si>
  <si>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</si>
  <si>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</si>
  <si>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</si>
  <si>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</si>
  <si>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</si>
  <si>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</si>
  <si>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</si>
  <si>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</si>
  <si>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</si>
  <si>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</si>
  <si>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</si>
  <si>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</si>
  <si>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</si>
  <si>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</si>
  <si>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</si>
  <si>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</si>
  <si>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</si>
  <si>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</si>
  <si>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</si>
  <si>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</si>
  <si>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</si>
  <si>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</si>
  <si>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</si>
  <si>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</si>
  <si>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</si>
  <si>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</si>
  <si>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</si>
  <si>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</si>
  <si>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</si>
  <si>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</si>
  <si>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</si>
  <si>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</si>
  <si>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</si>
  <si>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</si>
  <si>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</si>
  <si>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</si>
  <si>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</si>
  <si>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</si>
  <si>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</si>
  <si>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</si>
  <si>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</si>
  <si>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</si>
  <si>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</si>
  <si>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</si>
  <si>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</si>
  <si>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</si>
  <si>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</si>
  <si>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</si>
  <si>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</si>
  <si>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</si>
  <si>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</si>
  <si>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</si>
  <si>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</si>
  <si>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</si>
  <si>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</si>
  <si>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</si>
  <si>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</si>
  <si>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</si>
  <si>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</si>
  <si>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</si>
  <si>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</si>
  <si>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</si>
  <si>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</si>
  <si>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</si>
  <si>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</si>
  <si>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</si>
  <si>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</si>
  <si>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</si>
  <si>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</si>
  <si>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</si>
  <si>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</si>
  <si>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</si>
  <si>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</si>
  <si>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</si>
  <si>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</si>
  <si>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</si>
  <si>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</si>
  <si>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</si>
  <si>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</si>
  <si>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</si>
  <si>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</si>
  <si>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</si>
  <si>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</si>
  <si>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</si>
  <si>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</si>
  <si>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</si>
  <si>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</si>
  <si>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</si>
  <si>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</si>
  <si>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</si>
  <si>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</si>
  <si>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</si>
  <si>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</si>
  <si>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</si>
  <si>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</si>
  <si>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</si>
  <si>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</si>
  <si>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</si>
  <si>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</si>
  <si>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</si>
  <si>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</si>
  <si>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</si>
  <si>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</si>
  <si>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</si>
  <si>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</si>
  <si>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</si>
  <si>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</si>
  <si>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</si>
  <si>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</si>
  <si>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</si>
  <si>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</si>
  <si>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</si>
  <si>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</si>
  <si>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</si>
  <si>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</si>
  <si>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</si>
  <si>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</si>
  <si>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</si>
  <si>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</si>
  <si>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</si>
  <si>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</si>
  <si>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</si>
  <si>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</si>
  <si>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</si>
  <si>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</si>
  <si>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</si>
  <si>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</si>
  <si>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</si>
  <si>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</si>
  <si>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</si>
  <si>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</si>
  <si>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</si>
  <si>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</si>
  <si>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</si>
  <si>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</si>
  <si>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</si>
  <si>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</si>
  <si>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</si>
  <si>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</si>
  <si>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</si>
  <si>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</si>
  <si>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</si>
  <si>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</si>
  <si>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</si>
  <si>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</si>
  <si>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</si>
  <si>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</si>
  <si>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</si>
  <si>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</si>
  <si>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</si>
  <si>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</si>
  <si>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</si>
  <si>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</si>
  <si>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</si>
  <si>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</si>
  <si>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</si>
  <si>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</si>
  <si>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</si>
  <si>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</si>
  <si>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</si>
  <si>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</si>
  <si>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</si>
  <si>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</si>
  <si>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</si>
  <si>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</si>
  <si>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</si>
  <si>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</si>
  <si>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</si>
  <si>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</si>
  <si>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</si>
  <si>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</si>
  <si>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</si>
  <si>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</si>
  <si>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</si>
  <si>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</si>
  <si>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</si>
  <si>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</si>
  <si>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</si>
  <si>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</si>
  <si>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</si>
  <si>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</si>
  <si>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</si>
  <si>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</si>
  <si>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</si>
  <si>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</si>
  <si>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</si>
  <si>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</si>
  <si>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</si>
  <si>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</si>
  <si>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</si>
  <si>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</si>
  <si>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</si>
  <si>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</si>
  <si>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</si>
  <si>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</si>
  <si>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</si>
  <si>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</si>
  <si>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</si>
  <si>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</si>
  <si>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</si>
  <si>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</si>
  <si>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</si>
  <si>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</si>
  <si>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</si>
  <si>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</si>
  <si>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</si>
  <si>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</si>
  <si>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</si>
  <si>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</si>
  <si>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</si>
  <si>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</si>
  <si>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</si>
  <si>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</si>
  <si>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</si>
  <si>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</si>
  <si>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</si>
  <si>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</si>
  <si>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</si>
  <si>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</si>
  <si>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</si>
  <si>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</si>
  <si>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</si>
  <si>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</si>
  <si>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</si>
  <si>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</si>
  <si>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</si>
  <si>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</si>
  <si>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</si>
  <si>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</si>
  <si>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</si>
  <si>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</si>
  <si>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</si>
  <si>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</si>
  <si>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</si>
  <si>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</si>
  <si>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</si>
  <si>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</si>
  <si>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</si>
  <si>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</si>
  <si>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</si>
  <si>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</si>
  <si>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</si>
  <si>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</si>
  <si>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</si>
  <si>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</si>
  <si>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</si>
  <si>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</si>
  <si>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</si>
  <si>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</si>
  <si>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</si>
  <si>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</si>
  <si>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</si>
  <si>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</si>
  <si>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</si>
  <si>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</si>
  <si>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</si>
  <si>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</si>
  <si>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</si>
  <si>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</si>
  <si>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</si>
  <si>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</si>
  <si>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</si>
  <si>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</si>
  <si>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</si>
  <si>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</si>
  <si>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</si>
  <si>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</si>
  <si>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</si>
  <si>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</si>
  <si>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</si>
  <si>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</si>
  <si>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</si>
  <si>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</si>
  <si>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</si>
  <si>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</si>
  <si>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</si>
  <si>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</si>
  <si>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</si>
  <si>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</si>
  <si>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</si>
  <si>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</si>
  <si>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</si>
  <si>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</si>
  <si>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</si>
  <si>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</si>
  <si>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</si>
  <si>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</si>
  <si>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</si>
  <si>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</si>
  <si>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</si>
  <si>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</si>
  <si>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</si>
  <si>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</si>
  <si>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</si>
  <si>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</si>
  <si>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</si>
  <si>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</si>
  <si>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</si>
  <si>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</si>
  <si>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</si>
  <si>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</si>
  <si>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</si>
  <si>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</si>
  <si>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</si>
  <si>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</si>
  <si>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</si>
  <si>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</si>
  <si>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</si>
  <si>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</si>
  <si>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</si>
  <si>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</si>
  <si>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</si>
  <si>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</si>
  <si>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</si>
  <si>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</si>
  <si>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</si>
  <si>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</si>
  <si>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</si>
  <si>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</si>
  <si>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</si>
  <si>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</si>
  <si>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</si>
  <si>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</si>
  <si>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</si>
  <si>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</si>
  <si>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</si>
  <si>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</si>
  <si>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</si>
  <si>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</si>
  <si>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</si>
  <si>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</si>
  <si>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</si>
  <si>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</si>
  <si>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</si>
  <si>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</si>
  <si>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</si>
  <si>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</si>
  <si>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</si>
  <si>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</si>
  <si>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</si>
  <si>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</si>
  <si>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</si>
  <si>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</si>
  <si>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</si>
  <si>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</si>
  <si>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</si>
  <si>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</si>
  <si>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</si>
  <si>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</si>
  <si>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</si>
  <si>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</si>
  <si>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</si>
  <si>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</si>
  <si>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</si>
  <si>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</si>
  <si>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</si>
  <si>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</si>
  <si>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</si>
  <si>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</si>
  <si>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</si>
  <si>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</si>
  <si>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</si>
  <si>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</si>
  <si>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</si>
  <si>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</si>
  <si>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</si>
  <si>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</si>
  <si>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</si>
  <si>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</si>
  <si>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</si>
  <si>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</si>
  <si>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</si>
  <si>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</si>
  <si>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</si>
  <si>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</si>
  <si>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</si>
  <si>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</si>
  <si>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</si>
  <si>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</si>
  <si>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</si>
  <si>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</si>
  <si>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</si>
  <si>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</si>
  <si>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</si>
  <si>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</si>
  <si>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</si>
  <si>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</si>
  <si>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</si>
  <si>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</si>
  <si>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</si>
  <si>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</si>
  <si>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</si>
  <si>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</si>
  <si>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</si>
  <si>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</si>
  <si>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</si>
  <si>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</si>
  <si>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</si>
  <si>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</si>
  <si>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</si>
  <si>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</si>
  <si>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</si>
  <si>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</si>
  <si>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</si>
  <si>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</si>
  <si>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</si>
  <si>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</si>
  <si>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</si>
  <si>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</si>
  <si>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</si>
  <si>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</si>
  <si>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</si>
  <si>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</si>
  <si>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</si>
  <si>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</si>
  <si>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</si>
  <si>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</si>
  <si>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</si>
  <si>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</si>
  <si>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</si>
  <si>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</si>
  <si>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</si>
  <si>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</si>
  <si>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</si>
  <si>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</si>
  <si>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</si>
  <si>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</si>
  <si>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</si>
  <si>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</si>
  <si>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</si>
  <si>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</si>
  <si>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</si>
  <si>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</si>
  <si>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</si>
  <si>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</si>
  <si>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</si>
  <si>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</si>
  <si>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</si>
  <si>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</si>
  <si>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</si>
  <si>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</si>
  <si>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</si>
  <si>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</si>
  <si>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</si>
  <si>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</si>
  <si>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</si>
  <si>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</si>
  <si>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</si>
  <si>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</si>
  <si>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</si>
  <si>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</si>
  <si>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</si>
  <si>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</si>
  <si>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</si>
  <si>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</si>
  <si>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</si>
  <si>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</si>
  <si>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</si>
  <si>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</si>
  <si>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</si>
  <si>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</si>
  <si>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</si>
  <si>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</si>
  <si>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</si>
  <si>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</si>
  <si>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</si>
  <si>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</si>
  <si>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</si>
  <si>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</si>
  <si>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</si>
  <si>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</si>
  <si>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</si>
  <si>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</si>
  <si>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</si>
  <si>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</si>
  <si>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</si>
  <si>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</si>
  <si>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</si>
  <si>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</si>
  <si>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</si>
  <si>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</si>
  <si>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</si>
  <si>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</si>
  <si>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</si>
  <si>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</si>
  <si>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</si>
  <si>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</si>
  <si>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</si>
  <si>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</si>
  <si>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</si>
  <si>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</si>
  <si>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</si>
  <si>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</si>
  <si>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</si>
  <si>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</si>
  <si>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</si>
  <si>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</si>
  <si>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</si>
  <si>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</si>
  <si>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</si>
  <si>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</si>
  <si>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</si>
  <si>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</si>
  <si>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</si>
  <si>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</si>
  <si>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</si>
  <si>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</si>
  <si>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</si>
  <si>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</si>
  <si>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</si>
  <si>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</si>
  <si>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</si>
  <si>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</si>
  <si>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</si>
  <si>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</si>
  <si>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</si>
  <si>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</si>
  <si>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</si>
  <si>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</si>
  <si>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</si>
  <si>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</si>
  <si>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</si>
  <si>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</si>
  <si>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</si>
  <si>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</si>
  <si>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</si>
  <si>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</si>
  <si>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</si>
  <si>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</si>
  <si>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</si>
  <si>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</si>
  <si>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</si>
  <si>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</si>
  <si>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</si>
  <si>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</si>
  <si>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</si>
  <si>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</si>
  <si>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</si>
  <si>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</si>
  <si>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</si>
  <si>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</si>
  <si>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</si>
  <si>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</si>
  <si>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</si>
  <si>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</si>
  <si>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</si>
  <si>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</si>
  <si>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</si>
  <si>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</si>
  <si>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</si>
  <si>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</si>
  <si>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</si>
  <si>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</si>
  <si>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</si>
  <si>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</si>
  <si>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</si>
  <si>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</si>
  <si>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</si>
  <si>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</si>
  <si>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</si>
  <si>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</si>
  <si>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</si>
  <si>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</si>
  <si>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</si>
  <si>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</si>
  <si>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</si>
  <si>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</si>
  <si>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</si>
  <si>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</si>
  <si>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</si>
  <si>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</si>
  <si>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</si>
  <si>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</si>
  <si>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</si>
  <si>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</si>
  <si>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</si>
  <si>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</si>
  <si>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</si>
  <si>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</si>
  <si>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</si>
  <si>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</si>
  <si>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</si>
  <si>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</si>
  <si>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</si>
  <si>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</si>
  <si>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</si>
  <si>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</si>
  <si>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</si>
  <si>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</si>
  <si>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</si>
  <si>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</si>
  <si>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</si>
  <si>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</si>
  <si>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</si>
  <si>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</si>
  <si>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</si>
  <si>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</si>
  <si>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</si>
  <si>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</si>
  <si>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</si>
  <si>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</si>
  <si>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</si>
  <si>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</si>
  <si>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</si>
  <si>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</si>
  <si>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</si>
  <si>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</si>
  <si>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</si>
  <si>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</si>
  <si>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</si>
  <si>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</si>
  <si>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</si>
  <si>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</si>
  <si>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</si>
  <si>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</si>
  <si>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</si>
  <si>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</si>
  <si>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</si>
  <si>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</si>
  <si>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</si>
  <si>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</si>
  <si>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</si>
  <si>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</si>
  <si>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</si>
  <si>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</si>
  <si>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</si>
  <si>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</si>
  <si>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</si>
  <si>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</si>
  <si>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</si>
  <si>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</si>
  <si>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</si>
  <si>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</si>
  <si>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</si>
  <si>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</si>
  <si>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</si>
  <si>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</si>
  <si>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</si>
  <si>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</si>
  <si>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</si>
  <si>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</si>
  <si>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</si>
  <si>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</si>
  <si>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</si>
  <si>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</si>
  <si>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</si>
  <si>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</si>
  <si>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</si>
  <si>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</si>
  <si>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</si>
  <si>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</si>
  <si>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</si>
  <si>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</si>
  <si>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</si>
  <si>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</si>
  <si>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</si>
  <si>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</si>
  <si>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</si>
  <si>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</si>
  <si>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</si>
  <si>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</si>
  <si>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</si>
  <si>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</si>
  <si>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</si>
  <si>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</si>
  <si>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</si>
  <si>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</si>
  <si>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</si>
  <si>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</si>
  <si>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</si>
  <si>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</si>
  <si>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</si>
  <si>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</si>
  <si>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</si>
  <si>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</si>
  <si>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</si>
  <si>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</si>
  <si>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</si>
  <si>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</si>
  <si>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</si>
  <si>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</si>
  <si>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</si>
  <si>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</si>
  <si>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</si>
  <si>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</si>
  <si>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</si>
  <si>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</si>
  <si>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</si>
  <si>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</si>
  <si>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</si>
  <si>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</si>
  <si>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</si>
  <si>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</si>
  <si>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</si>
  <si>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</si>
  <si>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</si>
  <si>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</si>
  <si>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</si>
  <si>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</si>
  <si>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</si>
  <si>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</si>
  <si>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</si>
  <si>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</si>
  <si>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</si>
  <si>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</si>
  <si>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</si>
  <si>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</si>
  <si>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</si>
  <si>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</si>
  <si>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</si>
  <si>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</si>
  <si>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</si>
  <si>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</si>
  <si>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</si>
  <si>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</si>
  <si>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</si>
  <si>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</si>
  <si>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</si>
  <si>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</si>
  <si>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</si>
  <si>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</si>
  <si>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</si>
  <si>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</si>
  <si>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</si>
  <si>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</si>
  <si>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</si>
  <si>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</si>
  <si>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</si>
  <si>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</si>
  <si>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</si>
  <si>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</si>
  <si>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</si>
  <si>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</si>
  <si>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</si>
  <si>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</si>
  <si>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</si>
  <si>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</si>
  <si>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</si>
  <si>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</si>
  <si>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</si>
  <si>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</si>
  <si>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</si>
  <si>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</si>
  <si>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</si>
  <si>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</si>
  <si>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</si>
  <si>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</si>
  <si>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</si>
  <si>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</si>
  <si>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</si>
  <si>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</si>
  <si>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</si>
  <si>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</si>
  <si>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</si>
  <si>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</si>
  <si>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</si>
  <si>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</si>
  <si>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</si>
  <si>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</si>
  <si>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</si>
  <si>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</si>
  <si>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</si>
  <si>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</si>
  <si>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</si>
  <si>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</si>
  <si>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</si>
  <si>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</si>
  <si>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</si>
  <si>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</si>
  <si>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</si>
  <si>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</si>
  <si>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</si>
  <si>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</si>
  <si>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</si>
  <si>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</si>
  <si>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</si>
  <si>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</si>
  <si>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</si>
  <si>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</si>
  <si>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</si>
  <si>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</si>
  <si>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</si>
  <si>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</si>
  <si>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</si>
  <si>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</si>
  <si>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</si>
  <si>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</si>
  <si>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</si>
  <si>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</si>
  <si>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</si>
  <si>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</si>
  <si>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</si>
  <si>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</si>
  <si>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</si>
  <si>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</si>
  <si>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</si>
  <si>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</si>
  <si>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</si>
  <si>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</si>
  <si>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</si>
  <si>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</si>
  <si>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</si>
  <si>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</si>
  <si>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</si>
  <si>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</si>
  <si>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</si>
  <si>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</si>
  <si>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</si>
  <si>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</si>
  <si>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</si>
  <si>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</si>
  <si>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</si>
  <si>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</si>
  <si>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</si>
  <si>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</si>
  <si>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</si>
  <si>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</si>
  <si>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</si>
  <si>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</si>
  <si>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</si>
  <si>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</si>
  <si>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</si>
  <si>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</si>
  <si>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</si>
  <si>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</si>
  <si>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</si>
  <si>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</si>
  <si>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</si>
  <si>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</si>
  <si>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</si>
  <si>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</si>
  <si>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</si>
  <si>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</si>
  <si>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</si>
  <si>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</si>
  <si>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</si>
  <si>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</si>
  <si>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</si>
  <si>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</si>
  <si>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</si>
  <si>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</si>
  <si>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</si>
  <si>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</si>
  <si>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</si>
  <si>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</si>
  <si>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</si>
  <si>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</si>
  <si>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</si>
  <si>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</si>
  <si>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</si>
  <si>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</si>
  <si>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</si>
  <si>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</si>
  <si>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</si>
  <si>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</si>
  <si>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</si>
  <si>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</si>
  <si>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</si>
  <si>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</si>
  <si>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</si>
  <si>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</si>
  <si>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</si>
  <si>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</si>
  <si>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</si>
  <si>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</si>
  <si>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</si>
  <si>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</si>
  <si>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</si>
  <si>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</si>
  <si>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</si>
  <si>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</si>
  <si>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</si>
  <si>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</si>
  <si>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</si>
  <si>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</si>
  <si>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</si>
  <si>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</si>
  <si>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</si>
  <si>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</si>
  <si>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</si>
  <si>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</si>
  <si>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</si>
  <si>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</si>
  <si>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</si>
  <si>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</si>
  <si>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</si>
  <si>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</si>
  <si>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</si>
  <si>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</si>
  <si>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</si>
  <si>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</si>
  <si>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</si>
  <si>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</si>
  <si>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</si>
  <si>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</si>
  <si>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</si>
  <si>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</si>
  <si>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</si>
  <si>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</si>
  <si>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</si>
  <si>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</si>
  <si>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</si>
  <si>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</si>
  <si>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</si>
  <si>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</si>
  <si>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</si>
  <si>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</si>
  <si>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</si>
  <si>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</si>
  <si>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</si>
  <si>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</si>
  <si>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</si>
  <si>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</si>
  <si>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</si>
  <si>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</si>
  <si>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</si>
  <si>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</si>
  <si>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</si>
  <si>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</si>
  <si>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</si>
  <si>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</si>
  <si>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</si>
  <si>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</si>
  <si>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</si>
  <si>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</si>
  <si>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</si>
  <si>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</si>
  <si>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</si>
  <si>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</si>
  <si>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</si>
  <si>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</si>
  <si>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</si>
  <si>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</si>
  <si>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</si>
  <si>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</si>
  <si>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</si>
  <si>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</si>
  <si>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</si>
  <si>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</si>
  <si>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</si>
  <si>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</si>
  <si>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</si>
  <si>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</si>
  <si>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</si>
  <si>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</si>
  <si>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</si>
  <si>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</si>
  <si>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</si>
  <si>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</si>
  <si>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</si>
  <si>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</si>
  <si>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</si>
  <si>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</si>
  <si>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</si>
  <si>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</si>
  <si>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</si>
  <si>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</si>
  <si>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</si>
  <si>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</si>
  <si>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</si>
  <si>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</si>
  <si>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</si>
  <si>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</si>
  <si>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</si>
  <si>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</si>
  <si>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</si>
  <si>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</si>
  <si>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</si>
  <si>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</si>
  <si>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</si>
  <si>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</si>
  <si>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</si>
  <si>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</si>
  <si>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</si>
  <si>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</si>
  <si>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</si>
  <si>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</si>
  <si>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</si>
  <si>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</si>
  <si>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</si>
  <si>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</si>
  <si>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</si>
  <si>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</si>
  <si>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</si>
  <si>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</si>
  <si>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</si>
  <si>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</si>
  <si>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</si>
  <si>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</si>
  <si>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</si>
  <si>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</si>
  <si>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</si>
  <si>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</si>
  <si>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</si>
  <si>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</si>
  <si>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</si>
  <si>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</si>
  <si>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</si>
  <si>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</si>
  <si>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</si>
  <si>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</si>
  <si>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</si>
  <si>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</si>
  <si>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</si>
  <si>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</si>
  <si>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</si>
  <si>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</si>
  <si>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</si>
  <si>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</si>
  <si>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</si>
  <si>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</si>
  <si>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</si>
  <si>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</si>
  <si>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</si>
  <si>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</si>
  <si>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</si>
  <si>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</si>
  <si>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</si>
  <si>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</si>
  <si>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</si>
  <si>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</si>
  <si>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</si>
  <si>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</si>
  <si>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</si>
  <si>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</si>
  <si>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</si>
  <si>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</si>
  <si>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</si>
  <si>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</si>
  <si>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</si>
  <si>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</si>
  <si>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</si>
  <si>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</si>
  <si>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</si>
  <si>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</si>
  <si>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</si>
  <si>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</si>
  <si>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</si>
  <si>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</si>
  <si>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</si>
  <si>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</si>
  <si>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</si>
  <si>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</si>
  <si>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</si>
  <si>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</si>
  <si>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</si>
  <si>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</si>
  <si>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</si>
  <si>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</si>
  <si>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</si>
  <si>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</si>
  <si>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</si>
  <si>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</si>
  <si>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</si>
  <si>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</si>
  <si>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</si>
  <si>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</si>
  <si>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</si>
  <si>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</si>
  <si>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</si>
  <si>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</si>
  <si>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</si>
  <si>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</si>
  <si>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</si>
  <si>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</si>
  <si>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</si>
  <si>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</si>
  <si>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</si>
  <si>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</si>
  <si>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</si>
  <si>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</si>
  <si>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</si>
  <si>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</si>
  <si>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</si>
  <si>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</si>
  <si>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</si>
  <si>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</si>
  <si>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</si>
  <si>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</si>
  <si>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</si>
  <si>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</si>
  <si>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</si>
  <si>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</si>
  <si>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</si>
  <si>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</si>
  <si>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</si>
  <si>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</si>
  <si>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</si>
  <si>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</si>
  <si>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</si>
  <si>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</si>
  <si>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</si>
  <si>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</si>
  <si>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</si>
  <si>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</si>
  <si>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</si>
  <si>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</si>
  <si>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</si>
  <si>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</si>
  <si>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</si>
  <si>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</si>
  <si>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</si>
  <si>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</si>
  <si>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</si>
  <si>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</si>
  <si>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</si>
  <si>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</si>
  <si>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</si>
  <si>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</si>
  <si>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</si>
  <si>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</si>
  <si>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</si>
  <si>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</si>
  <si>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</si>
  <si>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</si>
  <si>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</si>
  <si>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</si>
  <si>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</si>
  <si>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</si>
  <si>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</si>
  <si>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</si>
  <si>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</si>
  <si>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</si>
  <si>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</si>
  <si>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</si>
  <si>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</si>
  <si>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</si>
  <si>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</si>
  <si>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</si>
  <si>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</si>
  <si>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</si>
  <si>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</si>
  <si>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</si>
  <si>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</si>
  <si>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</si>
  <si>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</si>
  <si>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</si>
  <si>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</si>
  <si>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</si>
  <si>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</si>
  <si>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</si>
  <si>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</si>
  <si>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</si>
  <si>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</si>
  <si>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</si>
  <si>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</si>
  <si>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</si>
  <si>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</si>
  <si>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</si>
  <si>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</si>
  <si>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</si>
  <si>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</si>
  <si>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</si>
  <si>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</si>
  <si>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</si>
  <si>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</si>
  <si>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</si>
  <si>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</si>
  <si>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</si>
  <si>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</si>
  <si>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</si>
  <si>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</si>
  <si>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</si>
  <si>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</si>
  <si>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</si>
  <si>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</si>
  <si>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</si>
  <si>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</si>
  <si>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</si>
  <si>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</si>
  <si>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</si>
  <si>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</si>
  <si>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</si>
  <si>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</si>
  <si>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</si>
  <si>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</si>
  <si>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</si>
  <si>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</si>
  <si>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</si>
  <si>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</si>
  <si>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</si>
  <si>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</si>
  <si>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</si>
  <si>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</si>
  <si>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</si>
  <si>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</si>
  <si>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</si>
  <si>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</si>
  <si>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</si>
  <si>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</si>
  <si>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</si>
  <si>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</si>
  <si>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</si>
  <si>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</si>
  <si>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</si>
  <si>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</si>
  <si>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</si>
  <si>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</si>
  <si>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</si>
  <si>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</si>
  <si>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</si>
  <si>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</si>
  <si>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</si>
  <si>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</si>
  <si>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</si>
  <si>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</si>
  <si>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</si>
  <si>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</si>
  <si>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</si>
  <si>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</si>
  <si>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</si>
  <si>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</si>
  <si>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</si>
  <si>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</si>
  <si>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</si>
  <si>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</si>
  <si>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</si>
  <si>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</si>
  <si>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</si>
  <si>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</si>
  <si>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</si>
  <si>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</si>
  <si>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</si>
  <si>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</si>
  <si>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</si>
  <si>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</si>
  <si>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</si>
  <si>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</si>
  <si>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</si>
  <si>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</si>
  <si>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</si>
  <si>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</si>
  <si>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</si>
  <si>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</si>
  <si>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</si>
  <si>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</si>
  <si>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</si>
  <si>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</si>
  <si>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</si>
  <si>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</si>
  <si>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</si>
  <si>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</si>
  <si>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</si>
  <si>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</si>
  <si>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</si>
  <si>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</si>
  <si>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</si>
  <si>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</si>
  <si>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</si>
  <si>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</si>
  <si>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</si>
  <si>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</si>
  <si>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</si>
  <si>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</si>
  <si>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</si>
  <si>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</si>
  <si>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</si>
  <si>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</si>
  <si>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</si>
  <si>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</si>
  <si>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</si>
  <si>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</si>
  <si>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</si>
  <si>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</si>
  <si>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</si>
  <si>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</si>
  <si>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</si>
  <si>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</si>
  <si>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</si>
  <si>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</si>
  <si>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</si>
  <si>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</si>
  <si>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</si>
  <si>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</si>
  <si>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</si>
  <si>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</si>
  <si>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</si>
  <si>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</si>
  <si>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</si>
  <si>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</si>
  <si>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</si>
  <si>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</si>
  <si>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</si>
  <si>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</si>
  <si>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</si>
  <si>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</si>
  <si>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</si>
  <si>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</si>
  <si>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</si>
  <si>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</si>
  <si>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</si>
  <si>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</si>
  <si>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</si>
  <si>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</si>
  <si>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</si>
  <si>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</si>
  <si>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</si>
  <si>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</si>
  <si>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</si>
  <si>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</si>
  <si>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</si>
  <si>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</si>
  <si>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</si>
  <si>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</si>
  <si>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</si>
  <si>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</si>
  <si>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</si>
  <si>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</si>
  <si>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</si>
  <si>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</si>
  <si>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</si>
  <si>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</si>
  <si>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</si>
  <si>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</si>
  <si>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</si>
  <si>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</si>
  <si>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</si>
  <si>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</si>
  <si>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</si>
  <si>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</si>
  <si>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</si>
  <si>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</si>
  <si>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</si>
  <si>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</si>
  <si>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</si>
  <si>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</si>
  <si>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</si>
  <si>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</si>
  <si>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</si>
  <si>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</si>
  <si>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</si>
  <si>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</si>
  <si>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</si>
  <si>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</si>
  <si>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</si>
  <si>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</si>
  <si>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</si>
  <si>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</si>
  <si>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</si>
  <si>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</si>
  <si>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</si>
  <si>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</si>
  <si>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</si>
  <si>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</si>
  <si>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</si>
  <si>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</si>
  <si>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</si>
  <si>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</si>
  <si>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</si>
  <si>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</si>
  <si>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</si>
  <si>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</si>
  <si>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</si>
  <si>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</si>
  <si>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</si>
  <si>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</si>
  <si>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</si>
  <si>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</si>
  <si>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</si>
  <si>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</si>
  <si>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</si>
  <si>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</si>
  <si>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</si>
  <si>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</si>
  <si>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</si>
  <si>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</si>
  <si>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</si>
  <si>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</si>
  <si>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</si>
  <si>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</si>
  <si>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</si>
  <si>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</si>
  <si>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</si>
  <si>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</si>
  <si>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</si>
  <si>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</si>
  <si>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</si>
  <si>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</si>
  <si>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</si>
  <si>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</si>
  <si>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</si>
  <si>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</si>
  <si>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</si>
  <si>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</si>
  <si>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</si>
  <si>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</si>
  <si>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</si>
  <si>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</si>
  <si>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</si>
  <si>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</si>
  <si>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</si>
  <si>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</si>
  <si>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</si>
  <si>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</si>
  <si>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</si>
  <si>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</si>
  <si>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</si>
  <si>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</si>
  <si>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</si>
  <si>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</si>
  <si>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</si>
  <si>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</si>
  <si>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</si>
  <si>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</si>
  <si>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</si>
  <si>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</si>
  <si>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</si>
  <si>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</si>
  <si>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</si>
  <si>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</si>
  <si>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</si>
  <si>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</si>
  <si>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</si>
  <si>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</si>
  <si>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</si>
  <si>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</si>
  <si>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</si>
  <si>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</si>
  <si>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</si>
  <si>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</si>
  <si>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</si>
  <si>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</si>
  <si>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</si>
  <si>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</si>
  <si>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</si>
  <si>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</si>
  <si>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</si>
  <si>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</si>
  <si>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</si>
  <si>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</si>
  <si>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</si>
  <si>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</si>
  <si>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</si>
  <si>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</si>
  <si>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</si>
  <si>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</si>
  <si>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</si>
  <si>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</si>
  <si>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</si>
  <si>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</si>
  <si>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</si>
  <si>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</si>
  <si>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</si>
  <si>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</si>
  <si>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</si>
  <si>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</si>
  <si>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</si>
  <si>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</si>
  <si>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</si>
  <si>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</si>
  <si>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</si>
  <si>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</si>
  <si>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</si>
  <si>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</si>
  <si>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</si>
  <si>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</si>
  <si>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</si>
  <si>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</si>
  <si>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</si>
  <si>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</si>
  <si>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</si>
  <si>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</si>
  <si>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</si>
  <si>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</si>
  <si>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</si>
  <si>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</si>
  <si>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</si>
  <si>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</si>
  <si>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</si>
  <si>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</si>
  <si>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</si>
  <si>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</si>
  <si>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</si>
  <si>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</si>
  <si>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</si>
  <si>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</si>
  <si>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</si>
  <si>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</si>
  <si>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</si>
  <si>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</si>
  <si>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</si>
  <si>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</si>
  <si>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</si>
  <si>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</si>
  <si>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</si>
  <si>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</si>
  <si>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</si>
  <si>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</si>
  <si>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</si>
  <si>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</si>
  <si>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</si>
  <si>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</si>
  <si>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</si>
  <si>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</si>
  <si>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</si>
  <si>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</si>
  <si>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</si>
  <si>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</si>
  <si>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</si>
  <si>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</si>
  <si>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</si>
  <si>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</si>
  <si>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</si>
  <si>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</si>
  <si>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</si>
  <si>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</si>
  <si>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</si>
  <si>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</si>
  <si>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</si>
  <si>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</si>
  <si>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</si>
  <si>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</si>
  <si>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</si>
  <si>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</si>
  <si>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</si>
  <si>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</si>
  <si>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</si>
  <si>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</si>
  <si>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</si>
  <si>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</si>
  <si>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</si>
  <si>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</si>
  <si>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</si>
  <si>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</si>
  <si>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</si>
  <si>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</si>
  <si>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</si>
  <si>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</si>
  <si>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</si>
  <si>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</si>
  <si>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</si>
  <si>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</si>
  <si>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</si>
  <si>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</si>
  <si>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</si>
  <si>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</si>
  <si>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</si>
  <si>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</si>
  <si>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</si>
  <si>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</si>
  <si>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</si>
  <si>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</si>
  <si>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</si>
  <si>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</si>
  <si>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</si>
  <si>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</si>
  <si>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</si>
  <si>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</si>
  <si>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</si>
  <si>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</si>
  <si>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</si>
  <si>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</si>
  <si>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</si>
  <si>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</si>
  <si>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</si>
  <si>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</si>
  <si>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</si>
  <si>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</si>
  <si>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</si>
  <si>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</si>
  <si>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</si>
  <si>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</si>
  <si>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</si>
  <si>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</si>
  <si>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</si>
  <si>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</si>
  <si>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</si>
  <si>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</si>
  <si>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</si>
  <si>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</si>
  <si>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</si>
  <si>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</si>
  <si>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</si>
  <si>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</si>
  <si>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</si>
  <si>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</si>
  <si>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</si>
  <si>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</si>
  <si>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</si>
  <si>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</si>
  <si>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</si>
  <si>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</si>
  <si>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</si>
  <si>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</si>
  <si>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</si>
  <si>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</si>
  <si>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</si>
  <si>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</si>
  <si>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</si>
  <si>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</si>
  <si>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</si>
  <si>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</si>
  <si>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</si>
  <si>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</si>
  <si>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</si>
  <si>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</si>
  <si>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</si>
  <si>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</si>
  <si>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</si>
  <si>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</si>
  <si>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</si>
  <si>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</si>
  <si>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</si>
  <si>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</si>
  <si>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</si>
  <si>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</si>
  <si>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</si>
  <si>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</si>
  <si>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</si>
  <si>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</si>
  <si>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</si>
  <si>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</si>
  <si>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</si>
  <si>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</si>
  <si>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</si>
  <si>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</si>
  <si>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</si>
  <si>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</si>
  <si>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</si>
  <si>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</si>
  <si>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</si>
  <si>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</si>
  <si>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</si>
  <si>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</si>
  <si>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</si>
  <si>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</si>
  <si>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</si>
  <si>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</si>
  <si>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</si>
  <si>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</si>
  <si>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</si>
  <si>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</si>
  <si>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</si>
  <si>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</si>
  <si>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</si>
  <si>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</si>
  <si>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</si>
  <si>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</si>
  <si>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</si>
  <si>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</si>
  <si>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</si>
  <si>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</si>
  <si>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</si>
  <si>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</si>
  <si>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</si>
  <si>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</si>
  <si>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</si>
  <si>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</si>
  <si>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</si>
  <si>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</si>
  <si>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</si>
  <si>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</si>
  <si>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</si>
  <si>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</si>
  <si>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</si>
  <si>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</si>
  <si>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</si>
  <si>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</si>
  <si>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</si>
  <si>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</si>
  <si>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</si>
  <si>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</si>
  <si>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</si>
  <si>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</si>
  <si>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</si>
  <si>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</si>
  <si>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</si>
  <si>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</si>
  <si>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</si>
  <si>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</si>
  <si>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</si>
  <si>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</si>
  <si>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</si>
  <si>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</si>
  <si>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</si>
  <si>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</si>
  <si>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</si>
  <si>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</si>
  <si>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</si>
  <si>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</si>
  <si>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</si>
  <si>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</si>
  <si>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</si>
  <si>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</si>
  <si>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</si>
  <si>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</si>
  <si>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</si>
  <si>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</si>
  <si>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</si>
  <si>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</si>
  <si>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</si>
  <si>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</si>
  <si>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</si>
  <si>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</si>
  <si>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</si>
  <si>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</si>
  <si>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</si>
  <si>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</si>
  <si>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</si>
  <si>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</si>
  <si>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</si>
  <si>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</si>
  <si>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</si>
  <si>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</si>
  <si>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</si>
  <si>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</si>
  <si>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</si>
  <si>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</si>
  <si>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</si>
  <si>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</si>
  <si>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</si>
  <si>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</si>
  <si>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</si>
  <si>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</si>
  <si>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</si>
  <si>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</si>
  <si>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</si>
  <si>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</si>
  <si>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</si>
  <si>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</si>
  <si>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</si>
  <si>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</si>
  <si>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</si>
  <si>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</si>
  <si>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</si>
  <si>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</si>
  <si>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</si>
  <si>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</si>
  <si>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</si>
  <si>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</si>
  <si>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</si>
  <si>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</si>
  <si>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</si>
  <si>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</si>
  <si>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</si>
  <si>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</si>
  <si>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</si>
  <si>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</si>
  <si>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</si>
  <si>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</si>
  <si>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</si>
  <si>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</si>
  <si>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</si>
  <si>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</si>
  <si>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</si>
  <si>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</si>
  <si>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</si>
  <si>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</si>
  <si>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</si>
  <si>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</si>
  <si>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</si>
  <si>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</si>
  <si>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</si>
  <si>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</si>
  <si>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</si>
  <si>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</si>
  <si>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</si>
  <si>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</si>
  <si>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</si>
  <si>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</si>
  <si>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</si>
  <si>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</si>
  <si>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</si>
  <si>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</si>
  <si>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</si>
  <si>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</si>
  <si>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</si>
  <si>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</si>
  <si>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</si>
  <si>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</si>
  <si>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</si>
  <si>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</si>
  <si>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</si>
  <si>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</si>
  <si>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</si>
  <si>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</si>
  <si>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</si>
  <si>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</si>
  <si>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</si>
  <si>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</si>
  <si>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</si>
  <si>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</si>
  <si>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</si>
  <si>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</si>
  <si>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</si>
  <si>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</si>
  <si>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</si>
  <si>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</si>
  <si>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</si>
  <si>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</si>
  <si>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</si>
  <si>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</si>
  <si>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</si>
  <si>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</si>
  <si>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</si>
  <si>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</si>
  <si>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</si>
  <si>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</si>
  <si>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</si>
  <si>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</si>
  <si>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</si>
  <si>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</si>
  <si>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</si>
  <si>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</si>
  <si>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</si>
  <si>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</si>
  <si>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</si>
  <si>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</si>
  <si>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</si>
  <si>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</si>
  <si>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</si>
  <si>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</si>
  <si>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</si>
  <si>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</si>
  <si>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</si>
  <si>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</si>
  <si>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</si>
  <si>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</si>
  <si>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</si>
  <si>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</si>
  <si>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</si>
  <si>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</si>
  <si>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</si>
  <si>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</si>
  <si>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</si>
  <si>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</si>
  <si>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</si>
  <si>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</si>
  <si>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</si>
  <si>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</si>
  <si>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</si>
  <si>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</si>
  <si>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</si>
  <si>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</si>
  <si>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</si>
  <si>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</si>
  <si>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</si>
  <si>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</si>
  <si>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</si>
  <si>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</si>
  <si>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</si>
  <si>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</si>
  <si>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</si>
  <si>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</si>
  <si>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</si>
  <si>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</si>
  <si>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</si>
  <si>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</si>
  <si>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</si>
  <si>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</si>
  <si>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</si>
  <si>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</si>
  <si>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</si>
  <si>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</si>
  <si>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</si>
  <si>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</si>
  <si>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</si>
  <si>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</si>
  <si>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</si>
  <si>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</si>
  <si>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</si>
  <si>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</si>
  <si>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</si>
  <si>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</si>
  <si>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</si>
  <si>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</si>
  <si>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</si>
  <si>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</si>
  <si>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</si>
  <si>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</si>
  <si>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</si>
  <si>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</si>
  <si>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</si>
  <si>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</si>
  <si>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</si>
  <si>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</si>
  <si>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</si>
  <si>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</si>
  <si>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</si>
  <si>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</si>
  <si>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</si>
  <si>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</si>
  <si>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</si>
  <si>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</si>
  <si>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</si>
  <si>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</si>
  <si>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</si>
  <si>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</si>
  <si>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</si>
  <si>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</si>
  <si>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</si>
  <si>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</si>
  <si>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</si>
  <si>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</si>
  <si>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</si>
  <si>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</si>
  <si>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</si>
  <si>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</si>
  <si>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</si>
  <si>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</si>
  <si>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</si>
  <si>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</si>
  <si>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</si>
  <si>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</si>
  <si>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</si>
  <si>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</si>
  <si>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</si>
  <si>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</si>
  <si>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</si>
  <si>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</si>
  <si>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</si>
  <si>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</si>
  <si>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</si>
  <si>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</si>
  <si>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</si>
  <si>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</si>
  <si>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</si>
  <si>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</si>
  <si>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</si>
  <si>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</si>
  <si>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</si>
  <si>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</si>
  <si>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</si>
  <si>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</si>
  <si>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</si>
  <si>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</si>
  <si>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</si>
  <si>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</si>
  <si>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</si>
  <si>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</si>
  <si>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</si>
  <si>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</si>
  <si>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</si>
  <si>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</si>
  <si>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</si>
  <si>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</si>
  <si>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</si>
  <si>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</si>
  <si>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</si>
  <si>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</si>
  <si>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</si>
  <si>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</si>
  <si>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</si>
  <si>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</si>
  <si>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</si>
  <si>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</si>
  <si>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</si>
  <si>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</si>
  <si>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</si>
  <si>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</si>
  <si>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</si>
  <si>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</si>
  <si>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</si>
  <si>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</si>
  <si>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</si>
  <si>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</si>
  <si>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</si>
  <si>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</si>
  <si>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</si>
  <si>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</si>
  <si>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</si>
  <si>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</si>
  <si>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</si>
  <si>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</si>
  <si>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</si>
  <si>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</si>
  <si>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</si>
  <si>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</si>
  <si>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</si>
  <si>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</si>
  <si>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</si>
  <si>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</si>
  <si>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</si>
  <si>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</si>
  <si>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</si>
  <si>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</si>
  <si>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</si>
  <si>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</si>
  <si>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</si>
  <si>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</si>
  <si>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</si>
  <si>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</si>
  <si>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</si>
  <si>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</si>
  <si>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</si>
  <si>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</si>
  <si>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</si>
  <si>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</si>
  <si>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</si>
  <si>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</si>
  <si>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</si>
  <si>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</si>
  <si>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</si>
  <si>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</si>
  <si>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</si>
  <si>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</si>
  <si>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</si>
  <si>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</si>
  <si>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</si>
  <si>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</si>
  <si>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</si>
  <si>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</si>
  <si>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</si>
  <si>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</si>
  <si>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</si>
  <si>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</si>
  <si>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</si>
  <si>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</si>
  <si>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</si>
  <si>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</si>
  <si>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</si>
  <si>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</si>
  <si>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</si>
  <si>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</si>
  <si>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</si>
  <si>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</si>
  <si>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</si>
  <si>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</si>
  <si>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</si>
  <si>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</si>
  <si>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</si>
  <si>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</si>
  <si>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</si>
  <si>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</si>
  <si>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</si>
  <si>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</si>
  <si>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</si>
  <si>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</si>
  <si>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</si>
  <si>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</si>
  <si>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</si>
  <si>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</si>
  <si>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</si>
  <si>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</si>
  <si>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</si>
  <si>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</si>
  <si>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</si>
  <si>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</si>
  <si>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</si>
  <si>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</si>
  <si>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</si>
  <si>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</si>
  <si>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</si>
  <si>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</si>
  <si>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</si>
  <si>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</si>
  <si>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</si>
  <si>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</si>
  <si>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</si>
  <si>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</si>
  <si>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</si>
  <si>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</si>
  <si>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</si>
  <si>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</si>
  <si>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</si>
  <si>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</si>
  <si>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</si>
  <si>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</si>
  <si>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</si>
  <si>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</si>
  <si>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</si>
  <si>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</si>
  <si>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</si>
  <si>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</si>
  <si>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</si>
  <si>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</si>
  <si>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</si>
  <si>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</si>
  <si>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</si>
  <si>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</si>
  <si>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</si>
  <si>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</si>
  <si>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</si>
  <si>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</si>
  <si>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</si>
  <si>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</si>
  <si>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</si>
  <si>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</si>
  <si>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</si>
  <si>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</si>
  <si>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</si>
  <si>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</si>
  <si>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</si>
  <si>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</si>
  <si>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</si>
  <si>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</si>
  <si>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</si>
  <si>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</si>
  <si>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</si>
  <si>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</si>
  <si>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</si>
  <si>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</si>
  <si>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</si>
  <si>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</si>
  <si>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</si>
  <si>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</si>
  <si>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</si>
  <si>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</si>
  <si>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</si>
  <si>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</si>
  <si>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</si>
  <si>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</si>
  <si>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</si>
  <si>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</si>
  <si>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</si>
  <si>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</si>
  <si>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</si>
  <si>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</si>
  <si>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</si>
  <si>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</si>
  <si>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</si>
  <si>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</si>
  <si>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</si>
  <si>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</si>
  <si>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</si>
  <si>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</si>
  <si>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</si>
  <si>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</si>
  <si>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</si>
  <si>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</si>
  <si>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</si>
  <si>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</si>
  <si>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</si>
  <si>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</si>
  <si>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</si>
  <si>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</si>
  <si>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</si>
  <si>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</si>
  <si>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</si>
  <si>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</si>
  <si>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</si>
  <si>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</si>
  <si>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</si>
  <si>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</si>
  <si>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</si>
  <si>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</si>
  <si>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</si>
  <si>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</si>
  <si>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</si>
  <si>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</si>
  <si>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</si>
  <si>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</si>
  <si>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</si>
  <si>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</si>
  <si>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</si>
  <si>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</si>
  <si>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</si>
  <si>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</si>
  <si>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</si>
  <si>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</si>
  <si>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</si>
  <si>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</si>
  <si>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</si>
  <si>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</si>
  <si>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</si>
  <si>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</si>
  <si>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</si>
  <si>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</si>
  <si>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</si>
  <si>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</si>
  <si>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</si>
  <si>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</si>
  <si>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</si>
  <si>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</si>
  <si>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</si>
  <si>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</si>
  <si>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</si>
  <si>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</si>
  <si>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</si>
  <si>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</si>
  <si>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</si>
  <si>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</si>
  <si>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</si>
  <si>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</si>
  <si>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</si>
  <si>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</si>
  <si>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</si>
  <si>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</si>
  <si>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</si>
  <si>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</si>
  <si>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</si>
  <si>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</si>
  <si>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</si>
  <si>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</si>
  <si>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</si>
  <si>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</si>
  <si>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</si>
  <si>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</si>
  <si>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</si>
  <si>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</si>
  <si>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</si>
  <si>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</si>
  <si>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</si>
  <si>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</si>
  <si>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</si>
  <si>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</si>
  <si>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</si>
  <si>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</si>
  <si>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</si>
  <si>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</si>
  <si>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</si>
  <si>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</si>
  <si>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</si>
  <si>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</si>
  <si>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</si>
  <si>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</si>
  <si>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</si>
  <si>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</si>
  <si>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</si>
  <si>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</si>
  <si>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</si>
  <si>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</si>
  <si>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</si>
  <si>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</si>
  <si>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</si>
  <si>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</si>
  <si>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</si>
  <si>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</si>
  <si>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</si>
  <si>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</si>
  <si>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</si>
  <si>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</si>
  <si>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</si>
  <si>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</si>
  <si>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</si>
  <si>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</si>
  <si>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</si>
  <si>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</si>
  <si>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</si>
  <si>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</si>
  <si>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</si>
  <si>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</si>
  <si>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</si>
  <si>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</si>
  <si>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</si>
  <si>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</si>
  <si>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</si>
  <si>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</si>
  <si>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</si>
  <si>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</si>
  <si>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</si>
  <si>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</si>
  <si>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</si>
  <si>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</si>
  <si>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</si>
  <si>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</si>
  <si>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</si>
  <si>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</si>
  <si>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</si>
  <si>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</si>
  <si>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</si>
  <si>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</si>
  <si>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</si>
  <si>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</si>
  <si>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</si>
  <si>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</si>
  <si>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</si>
  <si>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</si>
  <si>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</si>
  <si>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</si>
  <si>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</si>
  <si>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</si>
  <si>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</si>
  <si>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</si>
  <si>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</si>
  <si>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</si>
  <si>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</si>
  <si>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</si>
  <si>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</si>
  <si>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</si>
  <si>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</si>
  <si>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</si>
  <si>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</si>
  <si>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</si>
  <si>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</si>
  <si>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</si>
  <si>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</si>
  <si>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</si>
  <si>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</si>
  <si>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</si>
  <si>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</si>
  <si>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</si>
  <si>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</si>
  <si>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</si>
  <si>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</si>
  <si>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</si>
  <si>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</si>
  <si>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</si>
  <si>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</si>
  <si>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</si>
  <si>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</si>
  <si>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</si>
  <si>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</si>
  <si>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</si>
  <si>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</si>
  <si>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</si>
  <si>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</si>
  <si>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</si>
  <si>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</si>
  <si>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</si>
  <si>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</si>
  <si>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</si>
  <si>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</si>
  <si>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</si>
  <si>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</si>
  <si>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</si>
  <si>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</si>
  <si>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</si>
  <si>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</si>
  <si>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</si>
  <si>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</si>
  <si>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</si>
  <si>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</si>
  <si>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</si>
  <si>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</si>
  <si>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</si>
  <si>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</si>
  <si>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</si>
  <si>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</si>
  <si>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</si>
  <si>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</si>
  <si>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</si>
  <si>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</si>
  <si>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</si>
  <si>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</si>
  <si>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</si>
  <si>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</si>
  <si>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</si>
  <si>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</si>
  <si>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</si>
  <si>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</si>
  <si>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</si>
  <si>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</si>
  <si>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</si>
  <si>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</si>
  <si>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</si>
  <si>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</si>
  <si>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</si>
  <si>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</si>
  <si>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</si>
  <si>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</si>
  <si>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</si>
  <si>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</si>
  <si>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</si>
  <si>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</si>
  <si>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</si>
  <si>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</si>
  <si>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</si>
  <si>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</si>
  <si>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</si>
  <si>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</si>
  <si>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</si>
  <si>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</si>
  <si>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</si>
  <si>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</si>
  <si>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</si>
  <si>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</si>
  <si>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</si>
  <si>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</si>
  <si>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</si>
  <si>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</si>
  <si>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</si>
  <si>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</si>
  <si>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</si>
  <si>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</si>
  <si>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</si>
  <si>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</si>
  <si>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</si>
  <si>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</si>
  <si>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</si>
  <si>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</si>
  <si>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</si>
  <si>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</si>
  <si>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</si>
  <si>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</si>
  <si>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</si>
  <si>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</si>
  <si>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</si>
  <si>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</si>
  <si>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</si>
  <si>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</si>
  <si>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</si>
  <si>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</si>
  <si>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</si>
  <si>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</si>
  <si>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</si>
  <si>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</si>
  <si>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</si>
  <si>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</si>
  <si>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</si>
  <si>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</si>
  <si>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</si>
  <si>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</si>
  <si>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</si>
  <si>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</si>
  <si>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</si>
  <si>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</si>
  <si>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</si>
  <si>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</si>
  <si>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</si>
  <si>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</si>
  <si>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</si>
  <si>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</si>
  <si>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</si>
  <si>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</si>
  <si>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</si>
  <si>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</si>
  <si>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</si>
  <si>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</si>
  <si>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</si>
  <si>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</si>
  <si>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</si>
  <si>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</si>
  <si>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</si>
  <si>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</si>
  <si>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</si>
  <si>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</si>
  <si>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</si>
  <si>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</si>
  <si>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</si>
  <si>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</si>
  <si>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</si>
  <si>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</si>
  <si>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</si>
  <si>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</si>
  <si>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</si>
  <si>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</si>
  <si>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</si>
  <si>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</si>
  <si>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</si>
  <si>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</si>
  <si>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</si>
  <si>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</si>
  <si>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</si>
  <si>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</si>
  <si>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</si>
  <si>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</si>
  <si>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</si>
  <si>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</si>
  <si>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</si>
  <si>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</si>
  <si>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</si>
  <si>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</si>
  <si>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</si>
  <si>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</si>
  <si>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</si>
  <si>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</si>
  <si>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</si>
  <si>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</si>
  <si>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</si>
  <si>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</si>
  <si>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</si>
  <si>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</si>
  <si>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</si>
  <si>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</si>
  <si>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</si>
  <si>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</si>
  <si>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</si>
  <si>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</si>
  <si>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</si>
  <si>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</si>
  <si>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</si>
  <si>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</si>
  <si>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</si>
  <si>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</si>
  <si>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</si>
  <si>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</si>
  <si>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</si>
  <si>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</si>
  <si>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</si>
  <si>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</si>
  <si>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</si>
  <si>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</si>
  <si>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</si>
  <si>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</si>
  <si>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</si>
  <si>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</si>
  <si>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</si>
  <si>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</si>
  <si>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</si>
  <si>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</si>
  <si>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</si>
  <si>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</si>
  <si>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</si>
  <si>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</si>
  <si>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</si>
  <si>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</si>
  <si>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</si>
  <si>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</si>
  <si>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</si>
  <si>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</si>
  <si>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</si>
  <si>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</si>
  <si>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</si>
  <si>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</si>
  <si>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</si>
  <si>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</si>
  <si>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</si>
  <si>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</si>
  <si>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</si>
  <si>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</si>
  <si>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</si>
  <si>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</si>
  <si>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</si>
  <si>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</si>
  <si>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</si>
  <si>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</si>
  <si>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</si>
  <si>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</si>
  <si>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</si>
  <si>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</si>
  <si>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</si>
  <si>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</si>
  <si>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</si>
  <si>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</si>
  <si>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</si>
  <si>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</si>
  <si>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</si>
  <si>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</si>
  <si>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</si>
  <si>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</si>
  <si>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</si>
  <si>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</si>
  <si>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</si>
  <si>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</si>
  <si>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</si>
  <si>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</si>
  <si>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</si>
  <si>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</si>
  <si>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</si>
  <si>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</si>
  <si>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</si>
  <si>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</si>
  <si>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</si>
  <si>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</si>
  <si>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</si>
  <si>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</si>
  <si>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</si>
  <si>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</si>
  <si>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</si>
  <si>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</si>
  <si>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</si>
  <si>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</si>
  <si>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</si>
  <si>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</si>
  <si>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</si>
  <si>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</si>
  <si>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</si>
  <si>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</si>
  <si>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</si>
  <si>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</si>
  <si>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</si>
  <si>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</si>
  <si>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</si>
  <si>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</si>
  <si>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</si>
  <si>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</si>
  <si>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</si>
  <si>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</si>
  <si>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</si>
  <si>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</si>
  <si>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</si>
  <si>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</si>
  <si>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</si>
  <si>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</si>
  <si>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</si>
  <si>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</si>
  <si>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</si>
  <si>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</si>
  <si>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</si>
  <si>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</si>
  <si>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</si>
  <si>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</si>
  <si>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</si>
  <si>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</si>
  <si>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</si>
  <si>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</si>
  <si>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</si>
  <si>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</si>
  <si>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</si>
  <si>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</si>
  <si>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</si>
  <si>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</si>
  <si>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</si>
  <si>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</si>
  <si>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</si>
  <si>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</si>
  <si>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</si>
  <si>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</si>
  <si>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</si>
  <si>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</si>
  <si>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</si>
  <si>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</si>
  <si>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</si>
  <si>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</si>
  <si>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</si>
  <si>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</si>
  <si>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</si>
  <si>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</si>
  <si>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</si>
  <si>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</si>
  <si>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</si>
  <si>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</si>
  <si>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</si>
  <si>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</si>
  <si>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</si>
  <si>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</si>
  <si>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</si>
  <si>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</si>
  <si>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</si>
  <si>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</si>
  <si>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</si>
  <si>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</si>
  <si>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</si>
  <si>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</si>
  <si>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</si>
  <si>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</si>
  <si>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</si>
  <si>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</si>
  <si>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</si>
  <si>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</si>
  <si>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</si>
  <si>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</si>
  <si>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</si>
  <si>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</si>
  <si>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</si>
  <si>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</si>
  <si>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</si>
  <si>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</si>
  <si>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</si>
  <si>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</si>
  <si>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</si>
  <si>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</si>
  <si>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</si>
  <si>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</si>
  <si>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</si>
  <si>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</si>
  <si>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</si>
  <si>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</si>
  <si>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</si>
  <si>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</si>
  <si>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</si>
  <si>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</si>
  <si>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</si>
  <si>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</si>
  <si>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</si>
  <si>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</si>
  <si>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</si>
  <si>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</si>
  <si>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</si>
  <si>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</si>
  <si>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</si>
  <si>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</si>
  <si>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</si>
  <si>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</si>
  <si>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</si>
  <si>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</si>
  <si>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</si>
  <si>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</si>
  <si>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</si>
  <si>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</si>
  <si>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</si>
  <si>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</si>
  <si>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</si>
  <si>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</si>
  <si>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</si>
  <si>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</si>
  <si>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</si>
  <si>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</si>
  <si>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</si>
  <si>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</si>
  <si>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</si>
  <si>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</si>
  <si>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</si>
  <si>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</si>
  <si>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</si>
  <si>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</si>
  <si>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</si>
  <si>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</si>
  <si>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</si>
  <si>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</si>
  <si>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</si>
  <si>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</si>
  <si>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</si>
  <si>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</si>
  <si>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</si>
  <si>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</si>
  <si>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</si>
  <si>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</si>
  <si>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</si>
  <si>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</si>
  <si>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</si>
  <si>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</si>
  <si>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</si>
  <si>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</si>
  <si>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</si>
  <si>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</si>
  <si>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</si>
  <si>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</si>
  <si>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</si>
  <si>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</si>
  <si>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</si>
  <si>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</si>
  <si>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</si>
  <si>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</si>
  <si>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</si>
  <si>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</si>
  <si>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</si>
  <si>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</si>
  <si>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</si>
  <si>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</si>
  <si>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</si>
  <si>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</si>
  <si>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</si>
  <si>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</si>
  <si>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</si>
  <si>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</si>
  <si>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</si>
  <si>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</si>
  <si>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</si>
  <si>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</si>
  <si>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</si>
  <si>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</si>
  <si>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</si>
  <si>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</si>
  <si>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</si>
  <si>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</si>
  <si>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</si>
  <si>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</si>
  <si>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</si>
  <si>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</si>
  <si>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</si>
  <si>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</si>
  <si>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</si>
  <si>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</si>
  <si>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</si>
  <si>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</si>
  <si>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</si>
  <si>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</si>
  <si>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</si>
  <si>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</si>
  <si>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</si>
  <si>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</si>
  <si>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</si>
  <si>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</si>
  <si>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</si>
  <si>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</si>
  <si>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</si>
  <si>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</si>
  <si>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</si>
  <si>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</si>
  <si>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</si>
  <si>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</si>
  <si>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</si>
  <si>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</si>
  <si>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</si>
  <si>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</si>
  <si>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</si>
  <si>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</si>
  <si>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</si>
  <si>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</si>
  <si>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</si>
  <si>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</si>
  <si>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</si>
  <si>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</si>
  <si>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</si>
  <si>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</si>
  <si>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</si>
  <si>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</si>
  <si>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</si>
  <si>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</si>
  <si>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</si>
  <si>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</si>
  <si>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</si>
  <si>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</si>
  <si>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</si>
  <si>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</si>
  <si>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</si>
  <si>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</si>
  <si>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</si>
  <si>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</si>
  <si>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</si>
  <si>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</si>
  <si>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</si>
  <si>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</si>
  <si>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</si>
  <si>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</si>
  <si>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</si>
  <si>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</si>
  <si>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</si>
  <si>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</si>
  <si>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</si>
  <si>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</si>
  <si>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</si>
  <si>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</si>
  <si>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</si>
  <si>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</si>
  <si>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</si>
  <si>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</si>
  <si>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</si>
  <si>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</si>
  <si>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</si>
  <si>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</si>
  <si>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</si>
  <si>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</si>
  <si>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</si>
  <si>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</si>
  <si>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</si>
  <si>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</si>
  <si>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</si>
  <si>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</si>
  <si>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</si>
  <si>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</si>
  <si>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</si>
  <si>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</si>
  <si>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</si>
  <si>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</si>
  <si>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</si>
  <si>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</si>
  <si>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</si>
  <si>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</si>
  <si>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</si>
  <si>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</si>
  <si>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</si>
  <si>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</si>
  <si>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</si>
  <si>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</si>
  <si>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</si>
  <si>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</si>
  <si>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</si>
  <si>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</si>
  <si>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</si>
  <si>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</si>
  <si>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</si>
  <si>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</si>
  <si>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</si>
  <si>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</si>
  <si>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</si>
  <si>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</si>
  <si>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</si>
  <si>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</si>
  <si>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</si>
  <si>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</si>
  <si>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</si>
  <si>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</si>
  <si>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</si>
  <si>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</si>
  <si>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</si>
  <si>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</si>
  <si>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</si>
  <si>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</si>
  <si>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</si>
  <si>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</si>
  <si>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</si>
  <si>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</si>
  <si>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</si>
  <si>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</si>
  <si>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</si>
  <si>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</si>
  <si>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</si>
  <si>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</si>
  <si>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</si>
  <si>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</si>
  <si>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</si>
  <si>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</si>
  <si>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</si>
  <si>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</si>
  <si>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</si>
  <si>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</si>
  <si>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</si>
  <si>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</si>
  <si>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</si>
  <si>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</si>
  <si>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</si>
  <si>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</si>
  <si>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</si>
  <si>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</si>
  <si>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</si>
  <si>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</si>
  <si>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</si>
  <si>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</si>
  <si>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</si>
  <si>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</si>
  <si>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</si>
  <si>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</si>
  <si>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</si>
  <si>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</si>
  <si>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</si>
  <si>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</si>
  <si>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</si>
  <si>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</si>
  <si>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</si>
  <si>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</si>
  <si>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</si>
  <si>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</si>
  <si>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</si>
  <si>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</si>
  <si>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</si>
  <si>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</si>
  <si>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</si>
  <si>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</si>
  <si>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</si>
  <si>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</si>
  <si>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</si>
  <si>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</si>
  <si>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</si>
  <si>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</si>
  <si>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</si>
  <si>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</si>
  <si>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</si>
  <si>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</si>
  <si>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</si>
  <si>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</si>
  <si>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</si>
  <si>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</si>
  <si>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</si>
  <si>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</si>
  <si>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</si>
  <si>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</si>
  <si>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</si>
  <si>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</si>
  <si>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</si>
  <si>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</si>
  <si>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</si>
  <si>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</si>
  <si>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</si>
  <si>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</si>
  <si>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</si>
  <si>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</si>
  <si>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</si>
  <si>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</si>
  <si>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</si>
  <si>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</si>
  <si>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</si>
  <si>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</si>
  <si>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</si>
  <si>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</si>
  <si>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</si>
  <si>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</si>
  <si>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</si>
  <si>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</si>
  <si>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</si>
  <si>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</si>
  <si>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</si>
  <si>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</si>
  <si>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</si>
  <si>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</si>
  <si>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</si>
  <si>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</si>
  <si>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</si>
  <si>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</si>
  <si>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</si>
  <si>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</si>
  <si>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</si>
  <si>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</si>
  <si>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</si>
  <si>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</si>
  <si>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</si>
  <si>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</si>
  <si>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</si>
  <si>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</si>
  <si>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</si>
  <si>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</si>
  <si>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</si>
  <si>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</si>
  <si>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</si>
  <si>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</si>
  <si>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</si>
  <si>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</si>
  <si>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</si>
  <si>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</si>
  <si>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</si>
  <si>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</si>
  <si>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</si>
  <si>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</si>
  <si>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</si>
  <si>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</si>
  <si>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</si>
  <si>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</si>
  <si>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</si>
  <si>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</si>
  <si>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</si>
  <si>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</si>
  <si>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</si>
  <si>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</si>
  <si>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</si>
  <si>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</si>
  <si>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</si>
  <si>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</si>
  <si>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</si>
  <si>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</si>
  <si>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</si>
  <si>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</si>
  <si>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</si>
  <si>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</si>
  <si>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</si>
  <si>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</si>
  <si>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</si>
  <si>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</si>
  <si>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</si>
  <si>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</si>
  <si>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</si>
  <si>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</si>
  <si>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</si>
  <si>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</si>
  <si>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</si>
  <si>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</si>
  <si>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</si>
  <si>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</si>
  <si>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</si>
  <si>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</si>
  <si>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</si>
  <si>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</si>
  <si>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</si>
  <si>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</si>
  <si>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</si>
  <si>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</si>
  <si>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</si>
  <si>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</si>
  <si>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</si>
  <si>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</si>
  <si>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</si>
  <si>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</si>
  <si>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</si>
  <si>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</si>
  <si>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</si>
  <si>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</si>
  <si>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</si>
  <si>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</si>
  <si>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</si>
  <si>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</si>
  <si>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</si>
  <si>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</si>
  <si>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</si>
  <si>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</si>
  <si>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</si>
  <si>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</si>
  <si>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</si>
  <si>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</si>
  <si>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</si>
  <si>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</si>
  <si>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</si>
  <si>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</si>
  <si>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</si>
  <si>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</si>
  <si>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</si>
  <si>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</si>
  <si>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</si>
  <si>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</si>
  <si>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</si>
  <si>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</si>
  <si>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</si>
  <si>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</si>
  <si>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</si>
  <si>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</si>
  <si>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</si>
  <si>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</si>
  <si>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</si>
  <si>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</si>
  <si>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</si>
  <si>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</si>
  <si>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</si>
  <si>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</si>
  <si>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</si>
  <si>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</si>
  <si>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</si>
  <si>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</si>
  <si>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</si>
  <si>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</si>
  <si>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</si>
  <si>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</si>
  <si>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</si>
  <si>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</si>
  <si>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</si>
  <si>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</si>
  <si>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</si>
  <si>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</si>
  <si>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</si>
  <si>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</si>
  <si>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</si>
  <si>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</si>
  <si>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</si>
  <si>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</si>
  <si>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</si>
  <si>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</si>
  <si>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</si>
  <si>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</si>
  <si>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</si>
  <si>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</si>
  <si>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</si>
  <si>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</si>
  <si>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</si>
  <si>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</si>
  <si>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</si>
  <si>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</si>
  <si>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</si>
  <si>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</si>
  <si>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</si>
  <si>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</si>
  <si>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</si>
  <si>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</si>
  <si>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</si>
  <si>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</si>
  <si>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</si>
  <si>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</si>
  <si>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</si>
  <si>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</si>
  <si>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</si>
  <si>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</si>
  <si>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</si>
  <si>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</si>
  <si>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</si>
  <si>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</si>
  <si>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</si>
  <si>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</si>
  <si>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</si>
  <si>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</si>
  <si>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</si>
  <si>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</si>
  <si>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</si>
  <si>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</si>
  <si>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</si>
  <si>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</si>
  <si>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</si>
  <si>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</si>
  <si>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</si>
  <si>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</si>
  <si>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</si>
  <si>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</si>
  <si>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</si>
  <si>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</si>
  <si>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</si>
  <si>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</si>
  <si>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</si>
  <si>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</si>
  <si>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</si>
  <si>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</si>
  <si>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</si>
  <si>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</si>
  <si>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</si>
  <si>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</si>
  <si>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</si>
  <si>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</si>
  <si>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</si>
  <si>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</si>
  <si>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</si>
  <si>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</si>
  <si>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</si>
  <si>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</si>
  <si>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</si>
  <si>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</si>
  <si>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</si>
  <si>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</si>
  <si>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</si>
  <si>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</si>
  <si>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</si>
  <si>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</si>
  <si>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</si>
  <si>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</si>
  <si>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</si>
  <si>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</si>
  <si>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</si>
  <si>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</si>
  <si>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</si>
  <si>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</si>
  <si>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</si>
  <si>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</si>
  <si>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</si>
  <si>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</si>
  <si>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</si>
  <si>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</si>
  <si>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</si>
  <si>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</si>
  <si>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</si>
  <si>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</si>
  <si>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</si>
  <si>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</si>
  <si>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</si>
  <si>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</si>
  <si>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</si>
  <si>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</si>
  <si>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</si>
  <si>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</si>
  <si>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</si>
  <si>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</si>
  <si>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</si>
  <si>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</si>
  <si>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</si>
  <si>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</si>
  <si>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</si>
  <si>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</si>
  <si>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</si>
  <si>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</si>
  <si>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</si>
  <si>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</si>
  <si>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</si>
  <si>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</si>
  <si>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</si>
  <si>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</si>
  <si>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</si>
  <si>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</si>
  <si>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</si>
  <si>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</si>
  <si>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</si>
  <si>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</si>
  <si>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</si>
  <si>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</si>
  <si>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</si>
  <si>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</si>
  <si>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</si>
  <si>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</si>
  <si>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</si>
  <si>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</si>
  <si>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</si>
  <si>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</si>
  <si>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</si>
  <si>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</si>
  <si>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</si>
  <si>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</si>
  <si>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</si>
  <si>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</si>
  <si>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</si>
  <si>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</si>
  <si>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</si>
  <si>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</si>
  <si>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</si>
  <si>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</si>
  <si>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</si>
  <si>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</si>
  <si>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</si>
  <si>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</si>
  <si>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</si>
  <si>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</si>
  <si>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</si>
  <si>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</si>
  <si>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</si>
  <si>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</si>
  <si>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</si>
  <si>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</si>
  <si>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</si>
  <si>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</si>
  <si>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</si>
  <si>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</si>
  <si>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</si>
  <si>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</si>
  <si>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</si>
  <si>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</si>
  <si>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</si>
  <si>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</si>
  <si>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</si>
  <si>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</si>
  <si>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</si>
  <si>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</si>
  <si>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</si>
  <si>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</si>
  <si>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</si>
  <si>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</si>
  <si>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</si>
  <si>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</si>
  <si>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</si>
  <si>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</si>
  <si>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</si>
  <si>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</si>
  <si>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</si>
  <si>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</si>
  <si>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</si>
  <si>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</si>
  <si>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</si>
  <si>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</si>
  <si>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</si>
  <si>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</si>
  <si>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</si>
  <si>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</si>
  <si>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</si>
  <si>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</si>
  <si>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</si>
  <si>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</si>
  <si>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</si>
  <si>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</si>
  <si>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</si>
  <si>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</si>
  <si>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</si>
  <si>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</si>
  <si>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</si>
  <si>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</si>
  <si>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</si>
  <si>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</si>
  <si>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</si>
  <si>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</si>
  <si>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</si>
  <si>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</si>
  <si>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</si>
  <si>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</si>
  <si>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</si>
  <si>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</si>
  <si>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</si>
  <si>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</si>
  <si>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</si>
  <si>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</si>
  <si>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</si>
  <si>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</si>
  <si>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</si>
  <si>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</si>
  <si>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</si>
  <si>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</si>
  <si>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</si>
  <si>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</si>
  <si>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</si>
  <si>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</si>
  <si>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</si>
  <si>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</si>
  <si>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</si>
  <si>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</si>
  <si>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</si>
  <si>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</si>
  <si>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</si>
  <si>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</si>
  <si>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</si>
  <si>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</si>
  <si>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</si>
  <si>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</si>
  <si>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</si>
  <si>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</si>
  <si>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</si>
  <si>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</si>
  <si>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</si>
  <si>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</si>
  <si>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</si>
  <si>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</si>
  <si>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</si>
  <si>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</si>
  <si>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</si>
  <si>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</si>
  <si>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</si>
  <si>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</si>
  <si>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</si>
  <si>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</si>
  <si>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</si>
  <si>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</si>
  <si>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</si>
  <si>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</si>
  <si>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</si>
  <si>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</si>
  <si>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</si>
  <si>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</si>
  <si>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</si>
  <si>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</si>
  <si>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</si>
  <si>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</si>
  <si>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</si>
  <si>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</si>
  <si>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</si>
  <si>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</si>
  <si>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</si>
  <si>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</si>
  <si>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</si>
  <si>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</si>
  <si>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</si>
  <si>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</si>
  <si>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</si>
  <si>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</si>
  <si>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</si>
  <si>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</si>
  <si>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</si>
  <si>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</si>
  <si>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</si>
  <si>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</si>
  <si>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</si>
  <si>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</si>
  <si>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</si>
  <si>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</si>
  <si>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</si>
  <si>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</si>
  <si>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</si>
  <si>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</si>
  <si>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</si>
  <si>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</si>
  <si>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</si>
  <si>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</si>
  <si>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</si>
  <si>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</si>
  <si>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</si>
  <si>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</si>
  <si>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</si>
  <si>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</si>
  <si>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</si>
  <si>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</si>
  <si>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</si>
  <si>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</si>
  <si>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</si>
  <si>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</si>
  <si>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</si>
  <si>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</si>
  <si>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</si>
  <si>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</si>
  <si>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</si>
  <si>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</si>
  <si>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</si>
  <si>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</si>
  <si>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</si>
  <si>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</si>
  <si>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</si>
  <si>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</si>
  <si>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</si>
  <si>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</si>
  <si>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</si>
  <si>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</si>
  <si>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</si>
  <si>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</si>
  <si>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</si>
  <si>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</si>
  <si>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</si>
  <si>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</si>
  <si>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</si>
  <si>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</si>
  <si>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</si>
  <si>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</si>
  <si>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</si>
  <si>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</si>
  <si>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</si>
  <si>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</si>
  <si>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</si>
  <si>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</si>
  <si>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</si>
  <si>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</si>
  <si>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</si>
  <si>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</si>
  <si>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</si>
  <si>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</si>
  <si>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</si>
  <si>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</si>
  <si>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</si>
  <si>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</si>
  <si>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</si>
  <si>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</si>
  <si>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</si>
  <si>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</si>
  <si>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</si>
  <si>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</si>
  <si>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</si>
  <si>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</si>
  <si>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</si>
  <si>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</si>
  <si>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</si>
  <si>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</si>
  <si>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</si>
  <si>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</si>
  <si>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</si>
  <si>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</si>
  <si>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</si>
  <si>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</si>
  <si>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</si>
  <si>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</si>
  <si>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</si>
  <si>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</si>
  <si>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</si>
  <si>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</si>
  <si>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</si>
  <si>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</si>
  <si>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</si>
  <si>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</si>
  <si>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</si>
  <si>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</si>
  <si>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</si>
  <si>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</si>
  <si>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</si>
  <si>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</si>
  <si>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</si>
  <si>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</si>
  <si>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</si>
  <si>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</si>
  <si>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</si>
  <si>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</si>
  <si>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</si>
  <si>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</si>
  <si>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</si>
  <si>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</si>
  <si>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</si>
  <si>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</si>
  <si>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</si>
  <si>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</si>
  <si>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</si>
  <si>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</si>
  <si>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</si>
  <si>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</si>
  <si>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</si>
  <si>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</si>
  <si>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</si>
  <si>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</si>
  <si>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</si>
  <si>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</si>
  <si>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</si>
  <si>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</si>
  <si>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</si>
  <si>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</si>
  <si>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</si>
  <si>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</si>
  <si>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</si>
  <si>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</si>
  <si>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</si>
  <si>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</si>
  <si>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</si>
  <si>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</si>
  <si>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</si>
  <si>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</si>
  <si>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</si>
  <si>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</si>
  <si>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</si>
  <si>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</si>
  <si>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</si>
  <si>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</si>
  <si>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</si>
  <si>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</si>
  <si>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</si>
  <si>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</si>
  <si>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</si>
  <si>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</si>
  <si>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</si>
  <si>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</si>
  <si>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</si>
  <si>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</si>
  <si>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</si>
  <si>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</si>
  <si>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</si>
  <si>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</si>
  <si>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</si>
  <si>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</si>
  <si>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</si>
  <si>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</si>
  <si>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</si>
  <si>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</si>
  <si>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</si>
  <si>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</si>
  <si>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</si>
  <si>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</si>
  <si>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</si>
  <si>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</si>
  <si>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</si>
  <si>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</si>
  <si>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</si>
  <si>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</si>
  <si>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</si>
  <si>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</si>
  <si>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</si>
  <si>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</si>
  <si>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</si>
  <si>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</si>
  <si>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</si>
  <si>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</si>
  <si>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</si>
  <si>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</si>
  <si>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</si>
  <si>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</si>
  <si>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</si>
  <si>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</si>
  <si>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</si>
  <si>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</si>
  <si>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</si>
  <si>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</si>
  <si>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</si>
  <si>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</si>
  <si>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</si>
  <si>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</si>
  <si>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</si>
  <si>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</si>
  <si>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</si>
  <si>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</si>
  <si>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</si>
  <si>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</si>
  <si>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</si>
  <si>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</si>
  <si>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</si>
  <si>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</si>
  <si>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</si>
  <si>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</si>
  <si>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</si>
  <si>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</si>
  <si>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</si>
  <si>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</si>
  <si>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</si>
  <si>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</si>
  <si>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</si>
  <si>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</si>
  <si>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</si>
  <si>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</si>
  <si>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</si>
  <si>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</si>
  <si>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</si>
  <si>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</si>
  <si>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</si>
  <si>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</si>
  <si>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</si>
  <si>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</si>
  <si>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</si>
  <si>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</si>
  <si>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</si>
  <si>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</si>
  <si>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</si>
  <si>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</si>
  <si>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</si>
  <si>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</si>
  <si>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</si>
  <si>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</si>
  <si>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</si>
  <si>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</si>
  <si>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</si>
  <si>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</si>
  <si>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</si>
  <si>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</si>
  <si>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</si>
  <si>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</si>
  <si>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</si>
  <si>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</si>
  <si>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</si>
  <si>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</si>
  <si>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</si>
  <si>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</si>
  <si>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</si>
  <si>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</si>
  <si>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</si>
  <si>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</si>
  <si>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</si>
  <si>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</si>
  <si>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</si>
  <si>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</si>
  <si>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</si>
  <si>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</si>
  <si>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</si>
  <si>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</si>
  <si>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</si>
  <si>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</si>
  <si>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</si>
  <si>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</si>
  <si>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</si>
  <si>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</si>
  <si>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</si>
  <si>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</si>
  <si>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</si>
  <si>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</si>
  <si>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</si>
  <si>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</si>
  <si>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</si>
  <si>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</si>
  <si>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</si>
  <si>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</si>
  <si>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</si>
  <si>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</si>
  <si>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</si>
  <si>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</si>
  <si>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</si>
  <si>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</si>
  <si>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</si>
  <si>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</si>
  <si>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</si>
  <si>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</si>
  <si>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</si>
  <si>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</si>
  <si>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</si>
  <si>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</si>
  <si>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</si>
  <si>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</si>
  <si>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</si>
  <si>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</si>
  <si>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</si>
  <si>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</si>
  <si>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</si>
  <si>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</si>
  <si>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</si>
  <si>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</si>
  <si>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</si>
  <si>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</si>
  <si>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</si>
  <si>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</si>
  <si>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</si>
  <si>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</si>
  <si>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</si>
  <si>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</si>
  <si>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</si>
  <si>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</si>
  <si>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</si>
  <si>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</si>
  <si>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</si>
  <si>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</si>
  <si>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</si>
  <si>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</si>
  <si>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</si>
  <si>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</si>
  <si>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</si>
  <si>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</si>
  <si>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</si>
  <si>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</si>
  <si>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</si>
  <si>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</si>
  <si>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</si>
  <si>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</si>
  <si>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</si>
  <si>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</si>
  <si>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</si>
  <si>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</si>
  <si>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</si>
  <si>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</si>
  <si>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</si>
  <si>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</si>
  <si>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</si>
  <si>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</si>
  <si>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</si>
  <si>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</si>
  <si>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</si>
  <si>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</si>
  <si>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</si>
  <si>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</si>
  <si>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</si>
  <si>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</si>
  <si>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</si>
  <si>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</si>
  <si>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</si>
  <si>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</si>
  <si>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</si>
  <si>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</si>
  <si>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</si>
  <si>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</si>
  <si>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</si>
  <si>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</si>
  <si>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</si>
  <si>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</si>
  <si>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</si>
  <si>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</si>
  <si>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</si>
  <si>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</si>
  <si>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</si>
  <si>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</si>
  <si>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</si>
  <si>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</si>
  <si>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</si>
  <si>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</si>
  <si>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</si>
  <si>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</si>
  <si>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</si>
  <si>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</si>
  <si>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</si>
  <si>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</si>
  <si>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</si>
  <si>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</si>
  <si>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</si>
  <si>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</si>
  <si>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</si>
  <si>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</si>
  <si>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</si>
  <si>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</si>
  <si>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</si>
  <si>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</si>
  <si>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</si>
  <si>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</si>
  <si>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</si>
  <si>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</si>
  <si>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</si>
  <si>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</si>
  <si>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</si>
  <si>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</si>
  <si>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</si>
  <si>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</si>
  <si>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</si>
  <si>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</si>
  <si>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</si>
  <si>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</si>
  <si>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</si>
  <si>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</si>
  <si>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</si>
  <si>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</si>
  <si>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</si>
  <si>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</si>
  <si>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</si>
  <si>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</si>
  <si>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</si>
  <si>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</si>
  <si>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</si>
  <si>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</si>
  <si>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</si>
  <si>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</si>
  <si>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</si>
  <si>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</si>
  <si>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</si>
  <si>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</si>
  <si>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</si>
  <si>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</si>
  <si>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</si>
  <si>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</si>
  <si>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</si>
  <si>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</si>
  <si>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</si>
  <si>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</si>
  <si>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</si>
  <si>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</si>
  <si>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</si>
  <si>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</si>
  <si>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</si>
  <si>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</si>
  <si>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</si>
  <si>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</si>
  <si>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</si>
  <si>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</si>
  <si>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</si>
  <si>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</si>
  <si>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</si>
  <si>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</si>
  <si>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</si>
  <si>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</si>
  <si>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</si>
  <si>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</si>
  <si>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</si>
  <si>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</si>
  <si>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</si>
  <si>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</si>
  <si>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</si>
  <si>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</si>
  <si>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</si>
  <si>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</si>
  <si>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</si>
  <si>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</si>
  <si>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</si>
  <si>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</si>
  <si>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</si>
  <si>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</si>
  <si>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</si>
  <si>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</si>
  <si>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</si>
  <si>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</si>
  <si>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</si>
  <si>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</si>
  <si>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</si>
  <si>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</si>
  <si>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</si>
  <si>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</si>
  <si>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</si>
  <si>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</si>
  <si>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</si>
  <si>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</si>
  <si>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</si>
  <si>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</si>
  <si>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</si>
  <si>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</si>
  <si>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</si>
  <si>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</si>
  <si>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</si>
  <si>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</si>
  <si>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</si>
  <si>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</si>
  <si>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</si>
  <si>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</si>
  <si>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</si>
  <si>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</si>
  <si>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</si>
  <si>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</si>
  <si>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</si>
  <si>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</si>
  <si>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</si>
  <si>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</si>
  <si>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</si>
  <si>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</si>
  <si>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</si>
  <si>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</si>
  <si>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</si>
  <si>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</si>
  <si>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</si>
  <si>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</si>
  <si>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</si>
  <si>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</si>
  <si>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</si>
  <si>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</si>
  <si>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</si>
  <si>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</si>
  <si>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</si>
  <si>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</si>
  <si>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</si>
  <si>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</si>
  <si>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</si>
  <si>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</si>
  <si>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</si>
  <si>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</si>
  <si>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</si>
  <si>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</si>
  <si>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</si>
  <si>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</si>
  <si>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</si>
  <si>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</si>
  <si>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</si>
  <si>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</si>
  <si>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</si>
  <si>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</si>
  <si>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</si>
  <si>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</si>
  <si>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</si>
  <si>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</si>
  <si>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</si>
  <si>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</si>
  <si>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</si>
  <si>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</si>
  <si>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</si>
  <si>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</si>
  <si>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</si>
  <si>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</si>
  <si>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</si>
  <si>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</si>
  <si>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</si>
  <si>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</si>
  <si>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</si>
  <si>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</si>
  <si>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</si>
  <si>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</si>
  <si>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</si>
  <si>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</si>
  <si>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</si>
  <si>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</si>
  <si>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</si>
  <si>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</si>
  <si>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</si>
  <si>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</si>
  <si>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</si>
  <si>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</si>
  <si>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</si>
  <si>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</si>
  <si>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</si>
  <si>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</si>
  <si>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</si>
  <si>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</si>
  <si>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</si>
  <si>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</si>
  <si>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</si>
  <si>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</si>
  <si>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</si>
  <si>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</si>
  <si>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</si>
  <si>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</si>
  <si>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</si>
  <si>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</si>
  <si>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</si>
  <si>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</si>
  <si>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</si>
  <si>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</si>
  <si>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</si>
  <si>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</si>
  <si>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</si>
  <si>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</si>
  <si>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</si>
  <si>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</si>
  <si>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</si>
  <si>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</si>
  <si>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</si>
  <si>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</si>
  <si>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</si>
  <si>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</si>
  <si>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</si>
  <si>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</si>
  <si>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</si>
  <si>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</si>
  <si>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</si>
  <si>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</si>
  <si>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</si>
  <si>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</si>
  <si>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</si>
  <si>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</si>
  <si>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</si>
  <si>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</si>
  <si>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</si>
  <si>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</si>
  <si>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</si>
  <si>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</si>
  <si>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</si>
  <si>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</si>
  <si>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</si>
  <si>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</si>
  <si>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</si>
  <si>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</si>
  <si>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</si>
  <si>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</si>
  <si>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</si>
  <si>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</si>
  <si>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</si>
  <si>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</si>
  <si>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</si>
  <si>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</si>
  <si>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</si>
  <si>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</si>
  <si>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</si>
  <si>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</si>
  <si>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</si>
  <si>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</si>
  <si>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</si>
  <si>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</si>
  <si>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</si>
  <si>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</si>
  <si>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</si>
  <si>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</si>
  <si>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</si>
  <si>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</si>
  <si>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</si>
  <si>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</si>
  <si>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</si>
  <si>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</si>
  <si>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</si>
  <si>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</si>
  <si>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</si>
  <si>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</si>
  <si>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</si>
  <si>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</si>
  <si>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</si>
  <si>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</si>
  <si>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</si>
  <si>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</si>
  <si>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</si>
  <si>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</si>
  <si>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</si>
  <si>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</si>
  <si>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</si>
  <si>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</si>
  <si>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</si>
  <si>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</si>
  <si>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</si>
  <si>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</si>
  <si>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</si>
  <si>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</si>
  <si>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</si>
  <si>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</si>
  <si>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</si>
  <si>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</si>
  <si>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</si>
  <si>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</si>
  <si>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</si>
  <si>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</si>
  <si>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</si>
  <si>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</si>
  <si>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</si>
  <si>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</si>
  <si>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</si>
  <si>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</si>
  <si>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</si>
  <si>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</si>
  <si>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</si>
  <si>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</si>
  <si>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</si>
  <si>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</si>
  <si>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</si>
  <si>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</si>
  <si>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</si>
  <si>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</si>
  <si>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</si>
  <si>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</si>
  <si>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</si>
  <si>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</si>
  <si>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</si>
  <si>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</si>
  <si>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</si>
  <si>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</si>
  <si>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</si>
  <si>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</si>
  <si>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</si>
  <si>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</si>
  <si>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</si>
  <si>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</si>
  <si>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</si>
  <si>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</si>
  <si>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</si>
  <si>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</si>
  <si>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</si>
  <si>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</si>
  <si>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</si>
  <si>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</si>
  <si>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</si>
  <si>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</si>
  <si>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</si>
  <si>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</si>
  <si>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</si>
  <si>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</si>
  <si>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</si>
  <si>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</si>
  <si>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</si>
  <si>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</si>
  <si>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</si>
  <si>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</si>
  <si>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</si>
  <si>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</si>
  <si>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</si>
  <si>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</si>
  <si>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</si>
  <si>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</si>
  <si>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</si>
  <si>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</si>
  <si>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</si>
  <si>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</si>
  <si>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</si>
  <si>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</si>
  <si>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</si>
  <si>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</si>
  <si>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</si>
  <si>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</si>
  <si>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</si>
  <si>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</si>
  <si>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</si>
  <si>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</si>
  <si>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</si>
  <si>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</si>
  <si>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</si>
  <si>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</si>
  <si>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</si>
  <si>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</si>
  <si>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</si>
  <si>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</si>
  <si>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</si>
  <si>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</si>
  <si>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</si>
  <si>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</si>
  <si>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</si>
  <si>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</si>
  <si>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</si>
  <si>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</si>
  <si>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</si>
  <si>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</si>
  <si>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</si>
  <si>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</si>
  <si>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</si>
  <si>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</si>
  <si>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</si>
  <si>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</si>
  <si>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</si>
  <si>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</si>
  <si>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</si>
  <si>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</si>
  <si>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</si>
  <si>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</si>
  <si>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</si>
  <si>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</si>
  <si>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</si>
  <si>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</si>
  <si>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</si>
  <si>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</si>
  <si>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</si>
  <si>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</si>
  <si>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</si>
  <si>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</si>
  <si>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</si>
  <si>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</si>
  <si>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</si>
  <si>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</si>
  <si>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</si>
  <si>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</si>
  <si>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</si>
  <si>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</si>
  <si>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</si>
  <si>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</si>
  <si>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</si>
  <si>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</si>
  <si>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</si>
  <si>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</si>
  <si>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</si>
  <si>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</si>
  <si>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</si>
  <si>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</si>
  <si>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</si>
  <si>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</si>
  <si>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</si>
  <si>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</si>
  <si>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</si>
  <si>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</si>
  <si>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</si>
  <si>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</si>
  <si>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</si>
  <si>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</si>
  <si>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</si>
  <si>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</si>
  <si>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</si>
  <si>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</si>
  <si>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</si>
  <si>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</si>
  <si>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</si>
  <si>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</si>
  <si>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</si>
  <si>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</si>
  <si>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</si>
  <si>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</si>
  <si>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</si>
  <si>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</si>
  <si>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</si>
  <si>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</si>
  <si>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</si>
  <si>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</si>
  <si>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</si>
  <si>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</si>
  <si>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</si>
  <si>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</si>
  <si>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</si>
  <si>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</si>
  <si>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</si>
  <si>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</si>
  <si>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</si>
  <si>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</si>
  <si>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</si>
  <si>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</si>
  <si>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</si>
  <si>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</si>
  <si>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</si>
  <si>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</si>
  <si>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</si>
  <si>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</si>
  <si>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</si>
  <si>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</si>
  <si>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</si>
  <si>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</si>
  <si>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</si>
  <si>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</si>
  <si>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</si>
  <si>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</si>
  <si>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</si>
  <si>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</si>
  <si>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</si>
  <si>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</si>
  <si>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</si>
  <si>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</si>
  <si>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</si>
  <si>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</si>
  <si>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</si>
  <si>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</si>
  <si>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</si>
  <si>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</si>
  <si>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</si>
  <si>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</si>
  <si>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</si>
  <si>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</si>
  <si>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</si>
  <si>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</si>
  <si>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</si>
  <si>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</si>
  <si>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</si>
  <si>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</si>
  <si>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</si>
  <si>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</si>
  <si>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</si>
  <si>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</si>
  <si>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</si>
  <si>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</si>
  <si>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</si>
  <si>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</si>
  <si>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</si>
  <si>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</si>
  <si>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</si>
  <si>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</si>
  <si>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</si>
  <si>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</si>
  <si>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</si>
  <si>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</si>
  <si>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</si>
  <si>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</si>
  <si>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</si>
  <si>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</si>
  <si>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</si>
  <si>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</si>
  <si>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</si>
  <si>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</si>
  <si>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</si>
  <si>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</si>
  <si>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</si>
  <si>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</si>
  <si>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</si>
  <si>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</si>
  <si>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</si>
  <si>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</si>
  <si>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</si>
  <si>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</si>
  <si>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</si>
  <si>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</si>
  <si>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</si>
  <si>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</si>
  <si>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</si>
  <si>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</si>
  <si>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</si>
  <si>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</si>
  <si>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</si>
  <si>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</si>
  <si>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</si>
  <si>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</si>
  <si>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</si>
  <si>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</si>
  <si>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</si>
  <si>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</si>
  <si>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</si>
  <si>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</si>
  <si>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</si>
  <si>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</si>
  <si>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</si>
  <si>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</si>
  <si>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</si>
  <si>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</si>
  <si>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</si>
  <si>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</si>
  <si>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</si>
  <si>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</si>
  <si>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</si>
  <si>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</si>
  <si>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</si>
  <si>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</si>
  <si>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</si>
  <si>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</si>
  <si>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</si>
  <si>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</si>
  <si>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</si>
  <si>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</si>
  <si>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</si>
  <si>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</si>
  <si>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</si>
  <si>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</si>
  <si>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</si>
  <si>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</si>
  <si>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</si>
  <si>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</si>
  <si>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</si>
  <si>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</si>
  <si>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</si>
  <si>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</si>
  <si>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</si>
  <si>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</si>
  <si>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</si>
  <si>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</si>
  <si>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</si>
  <si>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</si>
  <si>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</si>
  <si>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</si>
  <si>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</si>
  <si>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</si>
  <si>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</si>
  <si>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</si>
  <si>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</si>
  <si>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</si>
  <si>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</si>
  <si>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</si>
  <si>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</si>
  <si>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</si>
  <si>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</si>
  <si>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</si>
  <si>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</si>
  <si>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</si>
  <si>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</si>
  <si>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</si>
  <si>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</si>
  <si>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</si>
  <si>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</si>
  <si>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</si>
  <si>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</si>
  <si>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</si>
  <si>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</si>
  <si>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</si>
  <si>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</si>
  <si>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</si>
  <si>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</si>
  <si>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</si>
  <si>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</si>
  <si>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</si>
  <si>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</si>
  <si>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</si>
  <si>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</si>
  <si>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</si>
  <si>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</si>
  <si>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</si>
  <si>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</si>
  <si>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</si>
  <si>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</si>
  <si>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</si>
  <si>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</si>
  <si>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</si>
  <si>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</si>
  <si>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</si>
  <si>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</si>
  <si>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</si>
  <si>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</si>
  <si>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</si>
  <si>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</si>
  <si>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</si>
  <si>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</si>
  <si>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</si>
  <si>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</si>
  <si>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</si>
  <si>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</si>
  <si>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</si>
  <si>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</si>
  <si>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</si>
  <si>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</si>
  <si>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</si>
  <si>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</si>
  <si>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</si>
  <si>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</si>
  <si>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</si>
  <si>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</si>
  <si>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</si>
  <si>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</si>
  <si>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</si>
  <si>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</si>
  <si>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</si>
  <si>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</si>
  <si>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</si>
  <si>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</si>
  <si>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</si>
  <si>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</si>
  <si>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</si>
  <si>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</si>
  <si>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</si>
  <si>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</si>
  <si>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</si>
  <si>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</si>
  <si>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</si>
  <si>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</si>
  <si>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</si>
  <si>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</si>
  <si>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</si>
  <si>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</si>
  <si>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</si>
  <si>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</si>
  <si>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</si>
  <si>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</si>
  <si>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</si>
  <si>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</si>
  <si>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</si>
  <si>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</si>
  <si>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</si>
  <si>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</si>
  <si>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</si>
  <si>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</si>
  <si>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</si>
  <si>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</si>
  <si>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</si>
  <si>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</si>
  <si>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</si>
  <si>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</si>
  <si>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</si>
  <si>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</si>
  <si>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</si>
  <si>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</si>
  <si>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</si>
  <si>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</si>
  <si>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</si>
  <si>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</si>
  <si>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</si>
  <si>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</si>
  <si>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</si>
  <si>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</si>
  <si>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</si>
  <si>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</si>
  <si>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</si>
  <si>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</si>
  <si>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</si>
  <si>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</si>
  <si>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</si>
  <si>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</si>
  <si>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</si>
  <si>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</si>
  <si>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</si>
  <si>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</si>
  <si>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</si>
  <si>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</si>
  <si>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</si>
  <si>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</si>
  <si>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</si>
  <si>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</si>
  <si>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</si>
  <si>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</si>
  <si>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</si>
  <si>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</si>
  <si>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</si>
  <si>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</si>
  <si>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</si>
  <si>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</si>
  <si>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</si>
  <si>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</si>
  <si>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</si>
  <si>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</si>
  <si>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</si>
  <si>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</si>
  <si>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</si>
  <si>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</si>
  <si>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</si>
  <si>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</si>
  <si>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</si>
  <si>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</si>
  <si>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</si>
  <si>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</si>
  <si>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</si>
  <si>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</si>
  <si>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</si>
  <si>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</si>
  <si>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</si>
  <si>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</si>
  <si>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</si>
  <si>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</si>
  <si>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</si>
  <si>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</si>
  <si>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</si>
  <si>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</si>
  <si>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</si>
  <si>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</si>
  <si>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</si>
  <si>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</si>
  <si>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</si>
  <si>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</si>
  <si>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</si>
  <si>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</si>
  <si>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</si>
  <si>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</si>
  <si>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</si>
  <si>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</si>
  <si>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</si>
  <si>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</si>
  <si>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</si>
  <si>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</si>
  <si>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</si>
  <si>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</si>
  <si>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</si>
  <si>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</si>
  <si>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</si>
  <si>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</si>
  <si>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</si>
  <si>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</si>
  <si>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</si>
  <si>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</si>
  <si>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</si>
  <si>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</si>
  <si>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</si>
  <si>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</si>
  <si>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</si>
  <si>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</si>
  <si>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</si>
  <si>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</si>
  <si>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</si>
  <si>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</si>
  <si>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</si>
  <si>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</si>
  <si>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</si>
  <si>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</si>
  <si>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</si>
  <si>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</si>
  <si>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</si>
  <si>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</si>
  <si>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</si>
  <si>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</si>
  <si>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</si>
  <si>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</si>
  <si>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</si>
  <si>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</si>
  <si>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</si>
  <si>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</si>
  <si>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</si>
  <si>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</si>
  <si>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</si>
  <si>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</si>
  <si>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</si>
  <si>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</si>
  <si>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</si>
  <si>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</si>
  <si>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</si>
  <si>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</si>
  <si>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</si>
  <si>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</si>
  <si>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</si>
  <si>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</si>
  <si>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</si>
  <si>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</si>
  <si>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</si>
  <si>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</si>
  <si>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</si>
  <si>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</si>
  <si>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</si>
  <si>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</si>
  <si>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</si>
  <si>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</si>
  <si>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</si>
  <si>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</si>
  <si>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</si>
  <si>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</si>
  <si>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</si>
  <si>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</si>
  <si>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</si>
  <si>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</si>
  <si>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</si>
  <si>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</si>
  <si>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</si>
  <si>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</si>
  <si>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</si>
  <si>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</si>
  <si>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</si>
  <si>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</si>
  <si>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</si>
  <si>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</si>
  <si>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</si>
  <si>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</si>
  <si>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</si>
  <si>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</si>
  <si>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</si>
  <si>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</si>
  <si>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</si>
  <si>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</si>
  <si>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</si>
  <si>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</si>
  <si>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</si>
  <si>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</si>
  <si>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</si>
  <si>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</si>
  <si>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</si>
  <si>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</si>
  <si>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</si>
  <si>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</si>
  <si>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</si>
  <si>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</si>
  <si>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</si>
  <si>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</si>
  <si>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</si>
  <si>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</si>
  <si>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</si>
  <si>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</si>
  <si>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</si>
  <si>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</si>
  <si>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</si>
  <si>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</si>
  <si>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</si>
  <si>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</si>
  <si>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</si>
  <si>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</si>
  <si>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</si>
  <si>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</si>
  <si>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</si>
  <si>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</si>
  <si>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</si>
  <si>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</si>
  <si>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</si>
  <si>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</si>
  <si>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</si>
  <si>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</si>
  <si>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</si>
  <si>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</si>
  <si>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</si>
  <si>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</si>
  <si>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</si>
  <si>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</si>
  <si>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</si>
  <si>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</si>
  <si>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</si>
  <si>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</si>
  <si>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</si>
  <si>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</si>
  <si>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</si>
  <si>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</si>
  <si>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</si>
  <si>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</si>
  <si>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</si>
  <si>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</si>
  <si>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</si>
  <si>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</si>
  <si>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</si>
  <si>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</si>
  <si>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</si>
  <si>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</si>
  <si>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</si>
  <si>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</si>
  <si>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</si>
  <si>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</si>
  <si>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</si>
  <si>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</si>
  <si>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</si>
  <si>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</si>
  <si>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</si>
  <si>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</si>
  <si>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</si>
  <si>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</si>
  <si>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</si>
  <si>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</si>
  <si>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</si>
  <si>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</si>
  <si>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</si>
  <si>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</si>
  <si>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</si>
  <si>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</si>
  <si>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</si>
  <si>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</si>
  <si>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</si>
  <si>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</si>
  <si>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</si>
  <si>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</si>
  <si>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</si>
  <si>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</si>
  <si>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</si>
  <si>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</si>
  <si>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</si>
  <si>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</si>
  <si>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</si>
  <si>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</si>
  <si>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</si>
  <si>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</si>
  <si>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</si>
  <si>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</si>
  <si>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</si>
  <si>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</si>
  <si>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</si>
  <si>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</si>
  <si>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</si>
  <si>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</si>
  <si>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</si>
  <si>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</si>
  <si>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</si>
  <si>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</si>
  <si>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</si>
  <si>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</si>
  <si>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</si>
  <si>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</si>
  <si>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</si>
  <si>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</si>
  <si>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</si>
  <si>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</si>
  <si>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</si>
  <si>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</si>
  <si>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</si>
  <si>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</si>
  <si>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</si>
  <si>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</si>
  <si>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</si>
  <si>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</si>
  <si>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</si>
  <si>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</si>
  <si>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</si>
  <si>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</si>
  <si>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</si>
  <si>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</si>
  <si>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</si>
  <si>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</si>
  <si>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</si>
  <si>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</si>
  <si>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</si>
  <si>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</si>
  <si>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</si>
  <si>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</si>
  <si>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</si>
  <si>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</si>
  <si>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</si>
  <si>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</si>
  <si>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</si>
  <si>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</si>
  <si>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</si>
  <si>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</si>
  <si>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</si>
  <si>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</si>
  <si>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</si>
  <si>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</si>
  <si>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</si>
  <si>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</si>
  <si>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</si>
  <si>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</si>
  <si>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</si>
  <si>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</si>
  <si>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</si>
  <si>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</si>
  <si>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</si>
  <si>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</si>
  <si>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</si>
  <si>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</si>
  <si>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</si>
  <si>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</si>
  <si>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</si>
  <si>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</si>
  <si>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</si>
  <si>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</si>
  <si>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</si>
  <si>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</si>
  <si>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</si>
  <si>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</si>
  <si>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</si>
  <si>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</si>
  <si>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</si>
  <si>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</si>
  <si>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</si>
  <si>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</si>
  <si>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</si>
  <si>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</si>
  <si>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</si>
  <si>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</si>
  <si>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</si>
  <si>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</si>
  <si>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</si>
  <si>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</si>
  <si>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</si>
  <si>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</si>
  <si>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</si>
  <si>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</si>
  <si>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</si>
  <si>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</si>
  <si>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</si>
  <si>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</si>
  <si>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</si>
  <si>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</si>
  <si>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</si>
  <si>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</si>
  <si>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</si>
  <si>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</si>
  <si>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</si>
  <si>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</si>
  <si>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</si>
  <si>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</si>
  <si>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</si>
  <si>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</si>
  <si>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</si>
  <si>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</si>
  <si>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</si>
  <si>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</si>
  <si>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</si>
  <si>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</si>
  <si>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</si>
  <si>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</si>
  <si>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</si>
  <si>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</si>
  <si>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</si>
  <si>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</si>
  <si>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</si>
  <si>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</si>
  <si>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</si>
  <si>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</si>
  <si>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</si>
  <si>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</si>
  <si>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</si>
  <si>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</si>
  <si>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</si>
  <si>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</si>
  <si>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</si>
  <si>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</si>
  <si>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</si>
  <si>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</si>
  <si>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</si>
  <si>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</si>
  <si>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</si>
  <si>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</si>
  <si>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</si>
  <si>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</si>
  <si>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</si>
  <si>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</si>
  <si>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</si>
  <si>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</si>
  <si>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</si>
  <si>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</si>
  <si>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</si>
  <si>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</si>
  <si>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</si>
  <si>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</si>
  <si>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</si>
  <si>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</si>
  <si>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</si>
  <si>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</si>
  <si>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</si>
  <si>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</si>
  <si>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</si>
  <si>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</si>
  <si>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</si>
  <si>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</si>
  <si>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</si>
  <si>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</si>
  <si>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</si>
  <si>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</si>
  <si>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</si>
  <si>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</si>
  <si>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</si>
  <si>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</si>
  <si>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</si>
  <si>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</si>
  <si>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</si>
  <si>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</si>
  <si>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</si>
  <si>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</si>
  <si>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</si>
  <si>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</si>
  <si>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</si>
  <si>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</si>
  <si>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</si>
  <si>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</si>
  <si>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</si>
  <si>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</si>
  <si>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</si>
  <si>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</si>
  <si>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</si>
  <si>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</si>
  <si>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</si>
  <si>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</si>
  <si>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</si>
  <si>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</si>
  <si>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</si>
  <si>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</si>
  <si>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</si>
  <si>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</si>
  <si>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</si>
  <si>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</si>
  <si>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</si>
  <si>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</si>
  <si>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</si>
  <si>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</si>
  <si>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</si>
  <si>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</si>
  <si>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</si>
  <si>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</si>
  <si>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</si>
  <si>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</si>
  <si>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</si>
  <si>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</si>
  <si>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</si>
  <si>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</si>
  <si>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</si>
  <si>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</si>
  <si>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</si>
  <si>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</si>
  <si>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</si>
  <si>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</si>
  <si>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</si>
  <si>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</si>
  <si>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</si>
  <si>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</si>
  <si>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</si>
  <si>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</si>
  <si>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</si>
  <si>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</si>
  <si>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</si>
  <si>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</si>
  <si>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</si>
  <si>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</si>
  <si>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</si>
  <si>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</si>
  <si>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</si>
  <si>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</si>
  <si>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</si>
  <si>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</si>
  <si>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</si>
  <si>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</si>
  <si>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</si>
  <si>
    <t>指数继续地量弱势震荡，题材无人驾驶回流，勘设股份三连扳，宇通重工二连扳。环保分化，华塑控股4连扳，青岩环境20cm2连扳。Vr概念异动，博士眼睛反包涨停， 芯片、石油石化、军工小幅异动，持续性一般。连扳情绪一般，4个连扳晋级2个。市场整体氛围一般，持续轮动，缩量是主要问题。 午后关注：什么时候能有量能来激活市场。</t>
    <phoneticPr fontId="1" type="noConversion"/>
  </si>
  <si>
    <t>标榜股份</t>
  </si>
  <si>
    <t>SZ301181</t>
  </si>
  <si>
    <t>西藏国资+大基建+金属铜+水泥</t>
  </si>
  <si>
    <t>增持+低价股+汽车服务+光伏</t>
  </si>
  <si>
    <t>无人驾驶+客车+百度+车联网+半年报增长</t>
  </si>
  <si>
    <t>半年报营收增长+拟收购电工合金不低于51%股权+工业金属+铝型材</t>
  </si>
  <si>
    <t>基建+中标龙里县三岔河水库工程项目+有色金属+文旅</t>
  </si>
  <si>
    <t>混凝土外加剂+抽水蓄能</t>
  </si>
  <si>
    <t>苏博特</t>
  </si>
  <si>
    <t>SH603916</t>
  </si>
  <si>
    <t>签署经销协议+医药+央企</t>
  </si>
  <si>
    <t>低价小盘股+海南联瀚举牌+车联网+文旅</t>
  </si>
  <si>
    <t>AR眼镜+Rokid合作+AIPC+MR</t>
  </si>
  <si>
    <t>次新股+机胺类精细化学品+光刻胶+环丙沙星（炭疽）</t>
  </si>
  <si>
    <t>民爆+生态修复+汽车拆解+矿山及一体化业务</t>
  </si>
  <si>
    <t>低价股+特钢+银河航天单一项目+数据中心</t>
  </si>
  <si>
    <t>无人驾驶+氢能源+家电制冷管路+液冷服务器+低价股</t>
  </si>
  <si>
    <t>油服工程+光伏+低价微盘股</t>
  </si>
  <si>
    <t>电力熔断器+充电桩+不再持有合肥曲速股权</t>
  </si>
  <si>
    <t>民爆+西藏国企+集成电路+半年报增长</t>
  </si>
  <si>
    <t>无人驾驶+百度+低空经济+商业航天+卫星导航</t>
  </si>
  <si>
    <t>光电显示+虚拟现实+激光雷达+越南工厂进展顺利+外销</t>
  </si>
  <si>
    <t>天然气+氢能源+高端装备+低价微盘股</t>
  </si>
  <si>
    <t>MR+裸眼3D+LED+外销+华为</t>
  </si>
  <si>
    <t>建筑设计+西藏股东+终止并重新审议出售地产</t>
  </si>
  <si>
    <t>筑博设计</t>
  </si>
  <si>
    <t>SZ300564</t>
  </si>
  <si>
    <t>AR+眼镜+华为</t>
  </si>
  <si>
    <t>砂石、矿山破碎筛分成套设备+新型城镇化+四川成都</t>
  </si>
  <si>
    <t>建筑设计+数据中心+国产软件+光伏</t>
  </si>
  <si>
    <t>节水阀门+水利+抽水蓄能+碳中和+新型城镇化</t>
  </si>
  <si>
    <t>冠龙节能</t>
  </si>
  <si>
    <t>SZ301151</t>
  </si>
  <si>
    <t>近期成立公司含卫星通信服务业务+环保+消费电子+数据安全</t>
  </si>
  <si>
    <t>涨停封成比%[20240813]</t>
  </si>
  <si>
    <t>换手率%[20240813]</t>
  </si>
  <si>
    <t>收盘获利%[20240813]</t>
  </si>
  <si>
    <t>涨停原因类别[20240813]</t>
  </si>
  <si>
    <t>连续涨停天数[20240813]</t>
  </si>
  <si>
    <t>最终涨停时间[20240813]</t>
  </si>
  <si>
    <t>首次涨停时间[20240813]</t>
  </si>
  <si>
    <t>绿色经济</t>
    <phoneticPr fontId="1" type="noConversion"/>
  </si>
  <si>
    <t>C清研环境</t>
    <phoneticPr fontId="1" type="noConversion"/>
  </si>
  <si>
    <t>石油</t>
    <phoneticPr fontId="1" type="noConversion"/>
  </si>
  <si>
    <t>无人驾驶反弹</t>
    <phoneticPr fontId="1" type="noConversion"/>
  </si>
  <si>
    <t>商航企稳</t>
    <phoneticPr fontId="1" type="noConversion"/>
  </si>
  <si>
    <t>基建</t>
    <phoneticPr fontId="1" type="noConversion"/>
  </si>
  <si>
    <t>AR</t>
    <phoneticPr fontId="1" type="noConversion"/>
  </si>
  <si>
    <t>C霍普股份</t>
    <phoneticPr fontId="1" type="noConversion"/>
  </si>
  <si>
    <t>指数深V反弹翻红，但是量能还是不足5000亿，上涨3500家。题材方面基建发酵，霍普股份、高争民爆涨停。无人驾驶回流，勘设股份连扳， 启明冲高，金龙午后推上板，环保后排分化，华塑控股晋级最高4连扳，青研20cm2连板。全天芯片、证券等轮动，证券锦龙涨停。连扳接力情绪回暖，整体市场氛围转暖，轮动很快，赚钱效应有缩改善</t>
    <phoneticPr fontId="1" type="noConversion"/>
  </si>
  <si>
    <t>指数缩量弱势震荡、轮动， 下跌企稳，新老势力轮动</t>
    <phoneticPr fontId="1" type="noConversion"/>
  </si>
  <si>
    <t>1 大众再次监管， 金龙反包涨停，卡了启明</t>
    <phoneticPr fontId="1" type="noConversion"/>
  </si>
  <si>
    <t>预期：无人驾驶延续反弹，情绪好转
在途：
1. 大众慢慢T吧，可以换金龙
新开：
1. 今天没上明天不太好上。关注卡位强度上华塑
关注：
1.情绪转暖，资金流向特征</t>
    <phoneticPr fontId="1" type="noConversion"/>
  </si>
  <si>
    <t>指数弱势震荡，预测成交量依旧不足5000亿，跌多涨少。题材反面，开盘基础建设继续发酵，西藏天路、筑博设计顶一字晋2板，叠加无人驾驶勘设转强1字晋4连扳。华塑环保题材不正宗加上昨日换手不足开盘硬顶一字后炸板泛绿。环保清研环境换手后20cm3连扳， 筑博设计的这个字晋2对它有助攻作用。无人驾驶强势回归，金龙汽车和星网宇达缩量2连扳，大众、锦江在线冲高。医药、芯片、游戏等轮动拉升，其中医药广生堂反包3天2板，香雪制药冲高，芯片上海贝岭摸板， 游戏惠城科技、名称健康涨停。市场情绪转暖，轮动比较快，持续性不强，赚钱效应有所改善。</t>
    <phoneticPr fontId="1" type="noConversion"/>
  </si>
  <si>
    <t>东方电气</t>
  </si>
  <si>
    <t>SH600875</t>
  </si>
  <si>
    <t>康为世纪</t>
  </si>
  <si>
    <t>SH688426</t>
  </si>
  <si>
    <t>北新路桥</t>
  </si>
  <si>
    <t>SZ002307</t>
  </si>
  <si>
    <t>天邑股份</t>
  </si>
  <si>
    <t>SZ300504</t>
  </si>
  <si>
    <t>天键股份</t>
  </si>
  <si>
    <t>SZ301383</t>
  </si>
  <si>
    <t>恒立钻具</t>
  </si>
  <si>
    <t>超导+光通信+CPO+光缆电缆</t>
  </si>
  <si>
    <t>AI眼镜+AIPC+车联网+次新股</t>
  </si>
  <si>
    <t>超导热门股+低价微盘股+钢丝+光纤</t>
  </si>
  <si>
    <t>增持+游戏+高压快充+华为+国企</t>
  </si>
  <si>
    <t>液冷服务器+华为+高端能源装备+智能电网+传感器</t>
  </si>
  <si>
    <t>AI眼镜+消费电子+华为+机器人</t>
  </si>
  <si>
    <t>AI眼镜+无线鼠标+网络游戏</t>
  </si>
  <si>
    <t>电声产品+苹果+外销+微盘股</t>
  </si>
  <si>
    <t>游戏+虚拟现实+元宇宙</t>
  </si>
  <si>
    <t>可穿戴设备芯片+有线电视网络传输设备</t>
  </si>
  <si>
    <t>亿通科技</t>
  </si>
  <si>
    <t>SZ300211</t>
  </si>
  <si>
    <t>AI眼镜+消费电子+卫星+车联网+商业航天</t>
  </si>
  <si>
    <t>地下管网+水利+石墨烯</t>
  </si>
  <si>
    <t>雄塑科技</t>
  </si>
  <si>
    <t>SZ300599</t>
  </si>
  <si>
    <t>AI眼镜+镜片</t>
  </si>
  <si>
    <t>明月镜片</t>
  </si>
  <si>
    <t>SZ301101</t>
  </si>
  <si>
    <t>大基建+西藏国资+金属铜+水泥</t>
  </si>
  <si>
    <t>战略投资进展+无人驾驶+氢能源+家电制冷管路+低价股</t>
  </si>
  <si>
    <t>民爆+水利水电+西藏国企+半年报增长</t>
  </si>
  <si>
    <t>恢复参加军队采购资格+无人驾驶+低空经济+卫星导航</t>
  </si>
  <si>
    <t>涨停封成比%[20240814]</t>
  </si>
  <si>
    <t>换手率%[20240814]</t>
  </si>
  <si>
    <t>收盘获利%[20240814]</t>
  </si>
  <si>
    <t>涨停原因类别[20240814]</t>
  </si>
  <si>
    <t>连续涨停天数[20240814]</t>
  </si>
  <si>
    <t>最终涨停时间[20240814]</t>
  </si>
  <si>
    <t>首次涨停时间[20240814]</t>
  </si>
  <si>
    <t>11天6板</t>
    <phoneticPr fontId="1" type="noConversion"/>
  </si>
  <si>
    <t>公告+无人驾驶</t>
    <phoneticPr fontId="1" type="noConversion"/>
  </si>
  <si>
    <t>无人驾驶+容量</t>
    <phoneticPr fontId="1" type="noConversion"/>
  </si>
  <si>
    <t>C博士眼镜</t>
    <phoneticPr fontId="1" type="noConversion"/>
  </si>
  <si>
    <t>VR+柔性屏</t>
    <phoneticPr fontId="1" type="noConversion"/>
  </si>
  <si>
    <t>VR</t>
    <phoneticPr fontId="1" type="noConversion"/>
  </si>
  <si>
    <t>水利工程</t>
    <phoneticPr fontId="1" type="noConversion"/>
  </si>
  <si>
    <t>C冠龙节能</t>
    <phoneticPr fontId="1" type="noConversion"/>
  </si>
  <si>
    <t>无人驾驶+水利</t>
    <phoneticPr fontId="1" type="noConversion"/>
  </si>
  <si>
    <t>反弹第二天</t>
    <phoneticPr fontId="1" type="noConversion"/>
  </si>
  <si>
    <t>信创+商业航天</t>
    <phoneticPr fontId="1" type="noConversion"/>
  </si>
  <si>
    <t>安正时尚</t>
    <phoneticPr fontId="1" type="noConversion"/>
  </si>
  <si>
    <t>法尔胜</t>
    <phoneticPr fontId="1" type="noConversion"/>
  </si>
  <si>
    <t>超导+环保</t>
    <phoneticPr fontId="1" type="noConversion"/>
  </si>
  <si>
    <t>卓易科技</t>
    <phoneticPr fontId="1" type="noConversion"/>
  </si>
  <si>
    <t>AR/VR</t>
    <phoneticPr fontId="1" type="noConversion"/>
  </si>
  <si>
    <t>医药二阶段13</t>
    <phoneticPr fontId="1" type="noConversion"/>
  </si>
  <si>
    <t>医药s2</t>
    <phoneticPr fontId="1" type="noConversion"/>
  </si>
  <si>
    <t>医药s2分歧</t>
    <phoneticPr fontId="1" type="noConversion"/>
  </si>
  <si>
    <t>s3不及预期</t>
    <phoneticPr fontId="1" type="noConversion"/>
  </si>
  <si>
    <t>基建6</t>
    <phoneticPr fontId="1" type="noConversion"/>
  </si>
  <si>
    <t xml:space="preserve">   香雪制药</t>
    <phoneticPr fontId="1" type="noConversion"/>
  </si>
  <si>
    <t>Q3s2w7</t>
    <phoneticPr fontId="1" type="noConversion"/>
  </si>
  <si>
    <t>指数继续新低，成交量连续3天不足5000亿，3500家下跌。题材方面，无人驾驶反弹第二天， 金龙、星网宇达缩量2连扳，连扳高度勘设晋4。 昨天发酵的基建西藏天路一字晋2。AR眼镜日内爆发，博士眼镜晋20cm2连扳,亚视光电、亿道信息10cm2连扳。前天的绿色经济和医药冲高回落，清研股份3板炸板，香雪制药冲高回落。连扳情绪分化，华塑准天地板，勘设加速一字晋级。市场整体弱势，低迷的成交量加上天地板目前没有明确的见底信号。</t>
    <phoneticPr fontId="1" type="noConversion"/>
  </si>
  <si>
    <t>指数新低地量，20cm, 天地版</t>
    <phoneticPr fontId="1" type="noConversion"/>
  </si>
  <si>
    <r>
      <t xml:space="preserve">1 </t>
    </r>
    <r>
      <rPr>
        <b/>
        <sz val="11"/>
        <color rgb="FFFF0000"/>
        <rFont val="等线"/>
        <family val="3"/>
        <charset val="134"/>
        <scheme val="minor"/>
      </rPr>
      <t>大众监管</t>
    </r>
    <r>
      <rPr>
        <sz val="11"/>
        <color theme="1"/>
        <rFont val="等线"/>
        <family val="2"/>
        <scheme val="minor"/>
      </rPr>
      <t>反弹不及预期
2.</t>
    </r>
    <r>
      <rPr>
        <b/>
        <sz val="11"/>
        <color rgb="FFFF0000"/>
        <rFont val="等线"/>
        <family val="3"/>
        <charset val="134"/>
        <scheme val="minor"/>
      </rPr>
      <t>香雪制药</t>
    </r>
    <r>
      <rPr>
        <sz val="11"/>
        <color theme="1"/>
        <rFont val="等线"/>
        <family val="2"/>
        <scheme val="minor"/>
      </rPr>
      <t>三阶段冲高回落，
3. 下一个龙头再哪里AR方向</t>
    </r>
    <r>
      <rPr>
        <b/>
        <sz val="11"/>
        <color rgb="FFFF0000"/>
        <rFont val="等线"/>
        <family val="3"/>
        <charset val="134"/>
        <scheme val="minor"/>
      </rPr>
      <t xml:space="preserve"> 博士眼镜、亚视光电</t>
    </r>
    <r>
      <rPr>
        <sz val="11"/>
        <color theme="1"/>
        <rFont val="等线"/>
        <family val="2"/>
        <scheme val="minor"/>
      </rPr>
      <t>， 无人驾驶+基建方向</t>
    </r>
    <r>
      <rPr>
        <b/>
        <sz val="11"/>
        <color rgb="FFFF0000"/>
        <rFont val="等线"/>
        <family val="3"/>
        <charset val="134"/>
        <scheme val="minor"/>
      </rPr>
      <t xml:space="preserve"> 勘设股份</t>
    </r>
    <phoneticPr fontId="1" type="noConversion"/>
  </si>
  <si>
    <t>预期：分歧
新开：
1. 勘设换手5板，换手3个亿以上
2.博士眼镜分歧低吸，对标香雪制药，二晋3中有大封单。 
关注：
1. 分歧中谁最强，谁能成为大众和香雪制药后的三周期龙头，</t>
    <phoneticPr fontId="1" type="noConversion"/>
  </si>
  <si>
    <t>指数放量大阳，增量1000多达6000亿，4000多家红盘，板块方面证券金融地产推指数，国盛金控、津投城开涨停。题材方面，AI眼镜延续强势，卓易科技开盘大封单一字，随后亿通科技、星星科技等20cm上板，无人驾驶方向开盘分歧，勘设受华塑跌停的影响水下开，金龙也开到水下，盘中有弱修复，宇通重工叠加环保反包4天3板。墨脱方向延续昨天的分歧，西藏天路开板涨停位置震荡。医药开盘走强，亚太药业一字开，香雪制药高低切海天药业。 AI眼镜扩散到游戏，国脉文化、富春股份等涨停。同时日内光伏、机器人异动，持续性一般。 连扳情绪一般，被20cm趋势风格打劫，市场整体氛围回暖，赚钱效应有所改善。午后关注指数回落后谁能强者恒强。</t>
    <phoneticPr fontId="1" type="noConversion"/>
  </si>
  <si>
    <t>房地产+国企+股东增持</t>
  </si>
  <si>
    <t>AI眼镜+AIGC+虚拟现实+中国电信数字内容运营</t>
  </si>
  <si>
    <t>半年报同比扭亏+商业零售+免税店+新疆振兴</t>
  </si>
  <si>
    <t>环卫设备+无人驾驶+新能源环卫车+氢能源</t>
  </si>
  <si>
    <t>影视院线+上海国资+IP+AI</t>
  </si>
  <si>
    <t>东北旅游+国企改革+半年报增长</t>
  </si>
  <si>
    <t>覆铜板+先进封装+华为+固态电池</t>
  </si>
  <si>
    <t>服装+电商+虚拟数字人+微盘股</t>
  </si>
  <si>
    <t>消费电子+MicroLED+白色家电+网约车+存储芯片</t>
  </si>
  <si>
    <t>华为海思概念+电子元器件分销+汽车电子</t>
  </si>
  <si>
    <t>多元金融+无人机+珠海国资</t>
  </si>
  <si>
    <t>AI眼镜+智能终端+柔性屏+AIGC</t>
  </si>
  <si>
    <t>建筑装饰+智慧城市+要约收购+国企+低价股</t>
  </si>
  <si>
    <t>军用无人机+特钢+银河航天单一项目+数据中心</t>
  </si>
  <si>
    <t>服装+氢能源+光伏发电</t>
  </si>
  <si>
    <t>猴痘概念+化学制药+低价微盘股</t>
  </si>
  <si>
    <t>物联网+无人机+机器人+减速器</t>
  </si>
  <si>
    <t>间接参股T3控股公司+不再持有合肥曲速股权+电力熔断器+充电桩</t>
  </si>
  <si>
    <t>AIPC电源+服务器电源+锯切装备+华为</t>
  </si>
  <si>
    <t>华为海思概念+通信服务+职业教育+低空经济</t>
  </si>
  <si>
    <t>天舟文化</t>
  </si>
  <si>
    <t>SZ300148</t>
  </si>
  <si>
    <t>半年报增长+电力线载波通信+芯片</t>
  </si>
  <si>
    <t>东软载波</t>
  </si>
  <si>
    <t>SZ300183</t>
  </si>
  <si>
    <t>消费电子+LED芯片+虚拟现实+北京国资</t>
  </si>
  <si>
    <t>华灿光电</t>
  </si>
  <si>
    <t>SZ300323</t>
  </si>
  <si>
    <t>保险+移动信息服务+国企</t>
  </si>
  <si>
    <t>检测设备+电磁屏蔽膜+光伏+国企</t>
  </si>
  <si>
    <t>云游戏+算力租赁+智能装备</t>
  </si>
  <si>
    <t>猴痘概念+化学制药+创新药</t>
  </si>
  <si>
    <t>海辰药业</t>
  </si>
  <si>
    <t>SZ300584</t>
  </si>
  <si>
    <t>铜高速连接线缆+华为概念+电子精密线缆连接组件+光纤</t>
  </si>
  <si>
    <t>AI眼镜+电声产品+苹果+外销</t>
  </si>
  <si>
    <t>涨停封成比%[20240815]</t>
  </si>
  <si>
    <t>换手率%[20240815]</t>
  </si>
  <si>
    <t>收盘获利%[20240815]</t>
  </si>
  <si>
    <t>涨停原因类别[20240815]</t>
  </si>
  <si>
    <t>连续涨停天数[20240815]</t>
  </si>
  <si>
    <t>最终涨停时间[20240815]</t>
  </si>
  <si>
    <t>首次涨停时间[20240815]</t>
  </si>
  <si>
    <t>消费+微盘股</t>
    <phoneticPr fontId="1" type="noConversion"/>
  </si>
  <si>
    <t>C亿通科技</t>
    <phoneticPr fontId="1" type="noConversion"/>
  </si>
  <si>
    <t>AI+游戏</t>
    <phoneticPr fontId="1" type="noConversion"/>
  </si>
  <si>
    <t>AI眼镜</t>
    <phoneticPr fontId="1" type="noConversion"/>
  </si>
  <si>
    <t>AI眼镜+折叠屏</t>
    <phoneticPr fontId="1" type="noConversion"/>
  </si>
  <si>
    <t>C星星科技</t>
    <phoneticPr fontId="1" type="noConversion"/>
  </si>
  <si>
    <t>双顶</t>
    <phoneticPr fontId="1" type="noConversion"/>
  </si>
  <si>
    <t>C海晨药业</t>
    <phoneticPr fontId="1" type="noConversion"/>
  </si>
  <si>
    <t>C联建光电</t>
    <phoneticPr fontId="1" type="noConversion"/>
  </si>
  <si>
    <t>AI眼镜/游戏</t>
    <phoneticPr fontId="1" type="noConversion"/>
  </si>
  <si>
    <t>墨脱分歧</t>
    <phoneticPr fontId="1" type="noConversion"/>
  </si>
  <si>
    <t>医药高低切s3</t>
    <phoneticPr fontId="1" type="noConversion"/>
  </si>
  <si>
    <t>Ai眼镜发酵12+8</t>
    <phoneticPr fontId="1" type="noConversion"/>
  </si>
  <si>
    <t>超跌s4</t>
    <phoneticPr fontId="1" type="noConversion"/>
  </si>
  <si>
    <t>指数放量大涨，成交量较昨天不足5000亿放大1000亿。接近4000家上涨。关注量能如果能够持续放出来反转可期。题材方面，AI眼镜延续强势，卓易1字二连板，博士眼镜20cm三连扳，扩散出来游戏凯撒文化、富春股份涨停。 无人驾驶分歧开局午后回流，金龙汽车大长腿三连板，宇通重工4天3板。墨脱方向昨天分化今天延续分歧，活口西藏天路。医药高低切，海城和亚太T字板。日内大金融、光伏、算力、旅游等多板块轮动，普涨行情持续性不足。连扳接力分化，被20cm风格夺权，杀高度。市场整体氛围转暖，依旧以轮动为主。赚钱效应集中在20cm.</t>
    <phoneticPr fontId="1" type="noConversion"/>
  </si>
  <si>
    <t>放量反弹， 20cm, 轮动</t>
    <phoneticPr fontId="1" type="noConversion"/>
  </si>
  <si>
    <t>反弹第三天，同时伴随新题材爆发</t>
    <phoneticPr fontId="1" type="noConversion"/>
  </si>
  <si>
    <t>1. 大众… 金龙二波分歧三板新高。海底捞，筹码获利盘较大，散户封板。明天需要洗掉获利盘快速上拉转强。
2. 香雪制药三阶段滞涨转跌，趋势还保持健康。
2. 下一个龙头概率在博士眼镜、 10cm金龙汽车、亚视光电中诞生</t>
    <phoneticPr fontId="1" type="noConversion"/>
  </si>
  <si>
    <t>预期：分化偏轮动， 题材间，个股间PK白热化
在途：
1. 卖掉弱的方向向强的靠拢
关注：
1. 究竟哪一路可以留下来</t>
    <phoneticPr fontId="1" type="noConversion"/>
  </si>
  <si>
    <t>指数回踩MA5， 预测成交量微微缩小维持在6000亿左右，跌多涨少。题材方面，AI眼镜延续强势，卓易和亚视光电顶一字，还有一个20cm联合光电一字首板，星星和博士等大幅冲高。华为海斯异动，可以看作消费电子的扩散，世纪鼎利深圳华强晋2连扳。 10点半以后AI眼镜分歧，医药和地产小幅回流，亚太药业和津投城开涨停。无人驾驶和CPO 小幅异动，没有持续性。 连扳情绪分化，前排加速，后排掉队。市场整体氛围继续回暖，赚钱效益集中在20cm. 午后关注AI眼镜调整承接和轮动关系</t>
    <phoneticPr fontId="1" type="noConversion"/>
  </si>
  <si>
    <t>绝味食品</t>
  </si>
  <si>
    <t>SH603517</t>
  </si>
  <si>
    <t>超硬材料+超高压合成装备</t>
  </si>
  <si>
    <t>先进封装+机器人+半年报扭亏为盈</t>
  </si>
  <si>
    <t>上半年净利同比增38.62%+电磁线+可控核聚变+高压快充</t>
  </si>
  <si>
    <t>内部控制权争夺+大宗商品供应链+战略转型+参股武汉敏声</t>
  </si>
  <si>
    <t>猴痘检测+国企</t>
  </si>
  <si>
    <t>猴痘概念+体外诊断+医药商业+上海</t>
  </si>
  <si>
    <t>AR+小家电+网红经济</t>
  </si>
  <si>
    <t>华为海思概念+半导体工艺废气治理+光刻胶+证券简称变更</t>
  </si>
  <si>
    <t>增持+不存在退市风险+光伏+玩具</t>
  </si>
  <si>
    <t>光学镜头+光学成像解决方案+虚拟现实+车载镜头+外销</t>
  </si>
  <si>
    <t>化妆品+电商+半年报预增</t>
  </si>
  <si>
    <t>AI眼镜+存储芯片+华为海思+分销+外销</t>
  </si>
  <si>
    <t>华为+电子工具+半固态电池</t>
  </si>
  <si>
    <t>消费电子+指纹芯片+3D玻璃+汽车零部件</t>
  </si>
  <si>
    <t>液冷服务器+算力租赁+华为+虚拟现实</t>
  </si>
  <si>
    <t>消费电子+音响</t>
  </si>
  <si>
    <t>华为海思概念+元器件分销+自研芯片</t>
  </si>
  <si>
    <t>西藏拉洛水利枢纽+超声测流+华为</t>
  </si>
  <si>
    <t>汇中股份</t>
  </si>
  <si>
    <t>SZ300371</t>
  </si>
  <si>
    <t>半年报扭亏+华为海思+压电石英晶体元器件+AI</t>
  </si>
  <si>
    <t>华为海思+华为鸿蒙+虚拟现实+通信设备</t>
  </si>
  <si>
    <t>猴痘+合成生物+减肥药</t>
  </si>
  <si>
    <t>猴痘检测+体外诊断</t>
  </si>
  <si>
    <t>透景生命</t>
  </si>
  <si>
    <t>SZ300642</t>
  </si>
  <si>
    <t>AI眼镜+专业镜头+车联网+光刻机</t>
  </si>
  <si>
    <t>联合光电</t>
  </si>
  <si>
    <t>SZ300691</t>
  </si>
  <si>
    <t>AI眼镜+消费电子+折叠屏+华为+外销</t>
  </si>
  <si>
    <t>拟受让股权+授出第二类限制性股票+鲜品食用菌</t>
  </si>
  <si>
    <t>万辰集团</t>
  </si>
  <si>
    <t>SZ300972</t>
  </si>
  <si>
    <t>猴痘检测+新冠检测+体外诊断+基因测序</t>
  </si>
  <si>
    <t>AI眼镜+机器视觉检测设备+多模态AI+次新股</t>
  </si>
  <si>
    <t>储备VR/AR手柄相关技术+智能遥控器+华为概念+机器人概念+次新股</t>
  </si>
  <si>
    <t>AI眼镜+光电显示+激光雷达+越南工厂进展顺利+外销</t>
  </si>
  <si>
    <t>涨停封成比%[20240816]</t>
  </si>
  <si>
    <t>换手率%[20240816]</t>
  </si>
  <si>
    <t>收盘获利%[20240816]</t>
  </si>
  <si>
    <t>涨停原因类别[20240816]</t>
  </si>
  <si>
    <t>连续涨停天数[20240816]</t>
  </si>
  <si>
    <t>最终涨停时间[20240816]</t>
  </si>
  <si>
    <t>首次涨停时间[20240816]</t>
  </si>
  <si>
    <t>2024/08/19 一</t>
    <phoneticPr fontId="1" type="noConversion"/>
  </si>
  <si>
    <t>2024/08/20 二</t>
    <phoneticPr fontId="1" type="noConversion"/>
  </si>
  <si>
    <t>2024/08/21 三</t>
    <phoneticPr fontId="1" type="noConversion"/>
  </si>
  <si>
    <t>2024/08/22 四</t>
    <phoneticPr fontId="1" type="noConversion"/>
  </si>
  <si>
    <t>2024/08/23 五</t>
    <phoneticPr fontId="1" type="noConversion"/>
  </si>
  <si>
    <t>猴痘</t>
    <phoneticPr fontId="1" type="noConversion"/>
  </si>
  <si>
    <t>亚太药业</t>
    <phoneticPr fontId="1" type="noConversion"/>
  </si>
  <si>
    <t>华为海思</t>
    <phoneticPr fontId="1" type="noConversion"/>
  </si>
  <si>
    <t>C世际鼎立</t>
    <phoneticPr fontId="1" type="noConversion"/>
  </si>
  <si>
    <t>深圳华强</t>
    <phoneticPr fontId="1" type="noConversion"/>
  </si>
  <si>
    <t>创维数字</t>
    <phoneticPr fontId="1" type="noConversion"/>
  </si>
  <si>
    <t>双顶转下跌</t>
    <phoneticPr fontId="1" type="noConversion"/>
  </si>
  <si>
    <t>医药s3确认</t>
    <phoneticPr fontId="1" type="noConversion"/>
  </si>
  <si>
    <t>猴痘+新冠特效药</t>
    <phoneticPr fontId="1" type="noConversion"/>
  </si>
  <si>
    <t>C凯普生物</t>
    <phoneticPr fontId="1" type="noConversion"/>
  </si>
  <si>
    <t>16%  70%</t>
    <phoneticPr fontId="1" type="noConversion"/>
  </si>
  <si>
    <t>C兰卫医学</t>
    <phoneticPr fontId="1" type="noConversion"/>
  </si>
  <si>
    <t>龙头分离</t>
    <phoneticPr fontId="1" type="noConversion"/>
  </si>
  <si>
    <t>Ai眼镜分化</t>
    <phoneticPr fontId="1" type="noConversion"/>
  </si>
  <si>
    <t>华为海思14</t>
    <phoneticPr fontId="1" type="noConversion"/>
  </si>
  <si>
    <t>华为海思发酵</t>
    <phoneticPr fontId="1" type="noConversion"/>
  </si>
  <si>
    <t>指数在MA5弱势震荡，成交量维持6000亿，跌多涨少还是权重在托指数。题材方面，AI眼镜延续强势，博士眼镜5连扳，亚视光电加速晋4.后排分化掉队。华为海思强势，世纪鼎利、深圳华强2板。猴痘药午后发酵，凯普生物大幅冲高，海辰、亚太药业2连扳。 无人驾驶金龙、启明今天跌停，双顶结束。日内cpo\地产小幅异动。 连扳情绪分化， 主板亚视光电、卓易加速晋级。赚钱效益主要集中在20cm,妖股博士眼镜5连扳，清研环境从跌停拉到10%，涨停16家。但是分化也比较明显，掉队的联建光电，星星科技等出现了大幅回撤。整体情绪冲高回落，赚钱效应出现回调。</t>
    <phoneticPr fontId="1" type="noConversion"/>
  </si>
  <si>
    <t>20cm风格，分化</t>
    <phoneticPr fontId="1" type="noConversion"/>
  </si>
  <si>
    <t>AI眼镜，  医药猴痘发酵、新发华为海思、</t>
    <phoneticPr fontId="1" type="noConversion"/>
  </si>
  <si>
    <t>分化， 抱团核心</t>
    <phoneticPr fontId="1" type="noConversion"/>
  </si>
  <si>
    <t>1. 金龙跌停双顶结束
2. 香雪制药大阴线调整，博士眼镜5连板</t>
    <phoneticPr fontId="1" type="noConversion"/>
  </si>
  <si>
    <t>预期：AI眼镜分歧， 猴痘冲高回落。整体分歧轮动。
在途:
1. 星星科技大水下开等一个冲高离场
2.博士眼镜做T　
新开：
1. 做好博士眼镜的缠打，等高低切。
关注：
1. 向核心聚焦， 低吸核心</t>
    <phoneticPr fontId="1" type="noConversion"/>
  </si>
  <si>
    <t>指数冲高回落，成交量维持6000亿，涨跌参半。题材方面，AI眼镜开盘分歧，亚世光电跌停，随后星星科技跟随跌停，博士眼镜杀到大水下，高低切到华为海思，世纪鼎利晋3板20cm,深圳华强大封单晋3连扳。猴痘开盘不及预期，上周5的先手对周末的利好是副作用，亚太药业炸板，凯普生物大水下。跨境支付、黄金、农业等盘中异动，其中跨境支付四方精创、华锋超纤涨停，黄静莱盛通灵涨停、农业宏辉果蔬、雪榕生物涨停，强度一般。连扳情绪很割裂，亚世光电跌停开，深圳华强一字大封单。市场整体氛围一般，亏钱效应在放大，题材和个股的高低切很明显。这里要当轮动来做，不宜格局。午后关注： 华为海思的回落承接和资金流向。</t>
    <phoneticPr fontId="1" type="noConversion"/>
  </si>
  <si>
    <t>AR眼镜</t>
    <phoneticPr fontId="1" type="noConversion"/>
  </si>
  <si>
    <t>紫燕食品</t>
  </si>
  <si>
    <t>SH603057</t>
  </si>
  <si>
    <t>申昊科技</t>
  </si>
  <si>
    <t>SZ300853</t>
  </si>
  <si>
    <t>光波导+虚拟现实+智能电网</t>
  </si>
  <si>
    <t>华为海思概念+家电+虚拟现实</t>
  </si>
  <si>
    <t>果蔬产品+马来西亚榴莲+农业种植</t>
  </si>
  <si>
    <t>钛白粉+半年报增长+无机颜料+珠光材料</t>
  </si>
  <si>
    <t>网约车+智慧交通+智慧灯杆+空间计算</t>
  </si>
  <si>
    <t>华为鲲鹏+数据中心+智慧运维</t>
  </si>
  <si>
    <t>AR眼镜+存储芯片+低价股+央企</t>
  </si>
  <si>
    <t>半年报增长+期货+多元金融+江苏国资</t>
  </si>
  <si>
    <t>电子元器件分销+华为海思概念+中字头</t>
  </si>
  <si>
    <t>一体化压铸+一带一路+模具制造+华为汽车</t>
  </si>
  <si>
    <t>跨境支付+蜡烛与香薰制品+化妆品+半年报预增</t>
  </si>
  <si>
    <t>硝化棉+核污染防治+商业航天+中兵系</t>
  </si>
  <si>
    <t>实控人变更预期+达成战略合作+混凝土+海南自贸区</t>
  </si>
  <si>
    <t>跨境支付+数字货币+第三方支付+债务豁免</t>
  </si>
  <si>
    <t>岭南转债或被部分收购+面退博弈+国企</t>
  </si>
  <si>
    <t>PEEK材料+氟化工+固态电池</t>
  </si>
  <si>
    <t>金融科技+跨境支付+信创</t>
  </si>
  <si>
    <t>轨道交通+高压快充+机器人+广州国资</t>
  </si>
  <si>
    <t>鼎汉技术</t>
  </si>
  <si>
    <t>SZ300011</t>
  </si>
  <si>
    <t>游戏+影视+短剧+虚拟数字人</t>
  </si>
  <si>
    <t>轨道交通信息化+小盘低价股</t>
  </si>
  <si>
    <t>世纪瑞尔</t>
  </si>
  <si>
    <t>SZ300150</t>
  </si>
  <si>
    <t>跨境支付+低空经济+华为+超纤材料+半年报预计扭亏</t>
  </si>
  <si>
    <t>跨境支付+华为+信创</t>
  </si>
  <si>
    <t>东方通</t>
  </si>
  <si>
    <t>SZ300379</t>
  </si>
  <si>
    <t>提议回购+跨境支付+华为+互联网金融</t>
  </si>
  <si>
    <t>高伟达</t>
  </si>
  <si>
    <t>SZ300465</t>
  </si>
  <si>
    <t>跨境支付+金融科技+数字货币+Web3.0</t>
  </si>
  <si>
    <t>四方精创</t>
  </si>
  <si>
    <t>SZ300468</t>
  </si>
  <si>
    <t>食用菌+细胞免疫治疗+人造肉</t>
  </si>
  <si>
    <t>游戏+互联网电商+锂电池</t>
  </si>
  <si>
    <t>AI眼镜+华为海思+存储芯片+分销+外销</t>
  </si>
  <si>
    <t>第一大客户华为+电子工具+半固态电池</t>
  </si>
  <si>
    <t>AI眼镜+华为海思+智能终端+AIGC</t>
  </si>
  <si>
    <t>涨停封成比%[20240819]</t>
  </si>
  <si>
    <t>换手率%[20240819]</t>
  </si>
  <si>
    <t>收盘获利%[20240819]</t>
  </si>
  <si>
    <t>涨停原因类别[20240819]</t>
  </si>
  <si>
    <t>连续涨停天数[20240819]</t>
  </si>
  <si>
    <t>最终涨停时间[20240819]</t>
  </si>
  <si>
    <t>首次涨停时间[20240819]</t>
  </si>
  <si>
    <t>AI眼镜+华为海思</t>
    <phoneticPr fontId="1" type="noConversion"/>
  </si>
  <si>
    <t>华为+AI眼镜</t>
    <phoneticPr fontId="1" type="noConversion"/>
  </si>
  <si>
    <t>C力源信息</t>
    <phoneticPr fontId="1" type="noConversion"/>
  </si>
  <si>
    <t>新亚制程</t>
    <phoneticPr fontId="1" type="noConversion"/>
  </si>
  <si>
    <t>医药s3分歧</t>
    <phoneticPr fontId="1" type="noConversion"/>
  </si>
  <si>
    <t>Ai眼镜分歧</t>
    <phoneticPr fontId="1" type="noConversion"/>
  </si>
  <si>
    <t>华为海思分化</t>
    <phoneticPr fontId="1" type="noConversion"/>
  </si>
  <si>
    <t>跨境支付</t>
    <phoneticPr fontId="1" type="noConversion"/>
  </si>
  <si>
    <t>京北方</t>
    <phoneticPr fontId="1" type="noConversion"/>
  </si>
  <si>
    <t>C四方精创</t>
    <phoneticPr fontId="1" type="noConversion"/>
  </si>
  <si>
    <t>跨境支付+中军</t>
    <phoneticPr fontId="1" type="noConversion"/>
  </si>
  <si>
    <t>C四川长虹</t>
    <phoneticPr fontId="1" type="noConversion"/>
  </si>
  <si>
    <t>跨境支付8</t>
    <phoneticPr fontId="1" type="noConversion"/>
  </si>
  <si>
    <t>绿色经济、医药</t>
    <phoneticPr fontId="1" type="noConversion"/>
  </si>
  <si>
    <t>墨托水电站</t>
    <phoneticPr fontId="1" type="noConversion"/>
  </si>
  <si>
    <t>扩散黑悟空</t>
    <phoneticPr fontId="1" type="noConversion"/>
  </si>
  <si>
    <t>轮动很快， 20cm来也快去也快。</t>
    <phoneticPr fontId="1" type="noConversion"/>
  </si>
  <si>
    <t>1 博士眼镜大阴线，看能不能在这里横住</t>
    <phoneticPr fontId="1" type="noConversion"/>
  </si>
  <si>
    <t>上周指数地量低位箱体震荡后放量站上MA5，这周的第一天指数在银行金融推动下冲高回落形成上影线，成交量还是不足6000亿，这里要想反转光靠GGD护盘没戏，需要有政策消息上的支持。题材方面，上周初发酵绿色经济墨脱共振无人驾驶金龙汽车走了双顶，下半周发酵AI眼镜至周五5连扳20cm博士眼镜开始出现分化，今天开盘后分歧，亚视光电跌停，星星低开低走跌停，博士眼镜也开始往大水下砸。周五发酵的高低切题材华为海思开盘强势，世纪鼎利和深圳华强三连板，午后后排分化。同时周五先手的猴痘方向开盘冲高回落，留了活口亚太药业。日内发酵的跨境支付强势，京北方、四方精创和大中军四川长虹首板涨停。银行板块走强，沪农商行大涨，农业银行趋势新高。弱势缩量环境下没有主流效应，资金四处乱串，无人驾驶、游戏等回流，拉大众，腾达反抽涨停，宇通重工6天4板，游戏方向凯撒文化反包4天3板。日内农业、黄金等小幅异动持续性一般。连扳情绪比较割裂，亚视4板隔日跌停，深圳华强大封单晋3连扳，没有接力换手的资金。市场整体氛围很差，20cm方向负反馈很大，星星科技、青研环境等跌停，博士眼镜大阴线。板块轮动很快，赚钱效应很差。 
今日悟道：弱势缩量环境题材没有持续性，启动阶段的轮动混沌低吸高抛见好就收，特别是20cm这种高弹性的套利品种。题材想要有持续性必须有一次分歧转一致吸引资金，否则很难走出主升的强更强，追高赚钱的氛围。
2. 每个人都有自己的模式，在模式内做精才能赚钱，目前看到的a.主升的趋势波段,,针对趋势中军型品种，对指数板块基本面的要求高。 b. 启动段的打板，靠微观技巧硬刚。 c. 龙头选手，做分歧转一致后的主升段，对情绪的大局观理解很重要。</t>
    <phoneticPr fontId="1" type="noConversion"/>
  </si>
  <si>
    <t>预期：混沌轮动，不要追高，可以低吸核心
在途：
1. 等轮动冲高离场
新开:启动阶段尽量选择低位的首板或者1晋2
关注：
1.  消费电子是否可以转一致。</t>
    <phoneticPr fontId="1" type="noConversion"/>
  </si>
  <si>
    <t>指数低开低走，护盘护出来的反抽不可信，预测成交量缩量至5300亿。 上涨不足600家。情绪冰点延续衰竭后反核，最强华为海思深圳华强顶住分歧板上换手站住4连扳，力源信息水下翻红大幅拉升，创维数字、世纪鼎利反核翻红。游戏板块日内活跃，新讯达2板，华谊兄弟大幅拉升。钛白粉小幅异动，坤彩、金浦钛业涨停。AI眼镜开盘延续出清后跟随情绪弱修但也是强弩之末。情绪尝试冰点衰竭后的企稳反弹，受指数和量能压制这里还是卖点。市场整体氛围混乱羸弱，赚钱效应差。 午后关注：是否会进一步修复，还是下跌中继。</t>
    <phoneticPr fontId="1" type="noConversion"/>
  </si>
  <si>
    <t>兴业科技</t>
  </si>
  <si>
    <t>SZ002674</t>
  </si>
  <si>
    <t>南风股份</t>
  </si>
  <si>
    <t>SZ300004</t>
  </si>
  <si>
    <t>腾讯游戏品牌供应商+互联网营销+低价微盘股</t>
  </si>
  <si>
    <t>《黑神话：悟空》出版方+出版+短剧+在线教育</t>
  </si>
  <si>
    <t>核电+氢能源+国企</t>
  </si>
  <si>
    <t>兰石重装</t>
  </si>
  <si>
    <t>SH603169</t>
  </si>
  <si>
    <t>半年报增长+聚氨酯树脂+汽车热管理</t>
  </si>
  <si>
    <t>钛白粉+锂电池</t>
  </si>
  <si>
    <t>汽车轴承+减速器</t>
  </si>
  <si>
    <t>《黑神话：悟空》取景地+山西国资+高速公路+光伏</t>
  </si>
  <si>
    <t>山西高速</t>
  </si>
  <si>
    <t>缝纫机+智能物流+摘帽+重整+国企</t>
  </si>
  <si>
    <t>曾计划与英雄互娱重组（已终止）+石英晶体元器件+晶体振荡器</t>
  </si>
  <si>
    <t>半年报增长+拟10派3.2元(含税)+预制菜+包装印刷</t>
  </si>
  <si>
    <t>AI眼镜+折叠屏+华为+液态金属+深圳国资</t>
  </si>
  <si>
    <t>PC散热+消费电子+数据中心+锂电池</t>
  </si>
  <si>
    <t>机器人+宇树科技+自润滑轴承+核电</t>
  </si>
  <si>
    <t>长盛轴承</t>
  </si>
  <si>
    <t>SZ300718</t>
  </si>
  <si>
    <t>将参与《黑神话：悟空》设定集的出版发行</t>
  </si>
  <si>
    <t>星闪遥控器+VR/AR手柄+机器人+次新</t>
  </si>
  <si>
    <t>星闪概念+物联网+机器人</t>
  </si>
  <si>
    <t>云里物里</t>
  </si>
  <si>
    <t>不锈钢紧固件产品+商业航天+核电+次新股</t>
  </si>
  <si>
    <t>涨停封成比%[20240820]</t>
  </si>
  <si>
    <t>换手率%[20240820]</t>
  </si>
  <si>
    <t>收盘获利%[20240820]</t>
  </si>
  <si>
    <t>涨停原因类别[20240820]</t>
  </si>
  <si>
    <t>连续涨停天数[20240820]</t>
  </si>
  <si>
    <t>最终涨停时间[20240820]</t>
  </si>
  <si>
    <t>首次涨停时间[20240820]</t>
  </si>
  <si>
    <t>C新讯达</t>
    <phoneticPr fontId="1" type="noConversion"/>
  </si>
  <si>
    <t>仁东空腹</t>
    <phoneticPr fontId="1" type="noConversion"/>
  </si>
  <si>
    <t>老龙反抽+商业航天</t>
    <phoneticPr fontId="1" type="noConversion"/>
  </si>
  <si>
    <t>黑神话上线</t>
    <phoneticPr fontId="1" type="noConversion"/>
  </si>
  <si>
    <t>美盈森</t>
    <phoneticPr fontId="1" type="noConversion"/>
  </si>
  <si>
    <t>医药下跌1</t>
    <phoneticPr fontId="1" type="noConversion"/>
  </si>
  <si>
    <t>Ai眼镜一波流</t>
    <phoneticPr fontId="1" type="noConversion"/>
  </si>
  <si>
    <t>华为海思分歧</t>
    <phoneticPr fontId="1" type="noConversion"/>
  </si>
  <si>
    <t>黑悟空8</t>
    <phoneticPr fontId="1" type="noConversion"/>
  </si>
  <si>
    <t>指数昨天上影线今天马上大阴线杀穿MA5，深市指数新低。成交量较昨天缩至5500亿。只有500家上涨，未来几天看沪指底部支撑形成箱体筑底。题材方面，游戏板块受黑神话的影响发酵，新讯达二连板，浙版传媒涨停。消费电子、机器人小幅异动，消费电子辰奕智能3天2版，机器人长盛轴承涨停。华为海思反核后震荡走弱，AI眼镜弱修复也回落。连扳情绪退潮，深圳华强T板回封，创维数字跌停。市场整体氛围很差，板块弱势轮动，虽然创业板个股早盘集体反核，但也成为场内筹码的离场点，赚钱效应很差。</t>
    <phoneticPr fontId="1" type="noConversion"/>
  </si>
  <si>
    <t>弱势轮动，退潮加速，缩量</t>
    <phoneticPr fontId="1" type="noConversion"/>
  </si>
  <si>
    <t>1，最高连扳深圳华强4板放量，明天分歧后能否转一致取决于情绪给多大的助攻
2.香雪制药止跌，博士眼镜补跌破MA5，新补涨利源信息</t>
    <phoneticPr fontId="1" type="noConversion"/>
  </si>
  <si>
    <t>预期：下跌企稳情绪修复，
在途
1. 利源对标华强去留，早盘要抗分歧
新开：
1. 对标游戏的持续性可以低吸+打板浙版传媒。</t>
    <phoneticPr fontId="1" type="noConversion"/>
  </si>
  <si>
    <t>这周指数冲高回落今天低位弱势震荡，成交量也是一路缩至今天不足5000亿。涨跌家数持平。题材方面昨天爆发的游戏开盘分化，浙版传媒2连扳，旗天科技大幅冲高，后排掉队。华为海思转强加速，深圳华强缩量晋5，慧博云通涨停， 利源信息冲高回落。 消费电子调整三天后今天回流，领益制造涨停，好上好、明月镜片冲高。 日内机器人、锂电、无人驾驶轮动拉升，机器人襄阳轴承一字 2连板，锂电威领股份2板，鹏辉能源涨停， 无人驾驶锦江在线涨停。持续性不足。连扳情绪一般，腾达接近跌停。市场整体氛围有所回暖但是缩量严重，题材轮动很快， 赚钱效应一般。 午后关注情绪是否会进一步分歧。</t>
    <phoneticPr fontId="1" type="noConversion"/>
  </si>
  <si>
    <t>磷化工+摘帽</t>
  </si>
  <si>
    <t>澄星股份</t>
  </si>
  <si>
    <t>SH600078</t>
  </si>
  <si>
    <t>固态电池+先进封装+华为+覆铜板</t>
  </si>
  <si>
    <t>苹果概念+调整重大资产重组方案+中高端皮鞋</t>
  </si>
  <si>
    <t>染料+回购+半年报预增+低价股</t>
  </si>
  <si>
    <t>医疗管理信息系统+机器人+低空经济+华为</t>
  </si>
  <si>
    <t>合成生物+化学原料药+医药中间体</t>
  </si>
  <si>
    <t>建筑装饰+虚拟现实+光伏建筑一体化+微盘股</t>
  </si>
  <si>
    <t>精密注塑件+显示器+深圳</t>
  </si>
  <si>
    <t>机器人+通用设备+减速器+拟购新能源资产</t>
  </si>
  <si>
    <t>华为海思+存储芯片+AI眼镜+分销+外销</t>
  </si>
  <si>
    <t>玻璃纤维+风电+新能源汽车+控制权可能发生变更</t>
  </si>
  <si>
    <t>游戏设备+AI眼镜+半年报增长</t>
  </si>
  <si>
    <t>木地板+家居产品+石墨烯+核污染防治</t>
  </si>
  <si>
    <t>华为+星闪+车联网+国资云</t>
  </si>
  <si>
    <t>半年报增长+矿山装备+机器人+3D打印</t>
  </si>
  <si>
    <t>无人驾驶+低空经济+卫星导航+恢复参加军队采购资格</t>
  </si>
  <si>
    <t>人形机器人+精密轴承滚动体+工业母机+高铁</t>
  </si>
  <si>
    <t>力星股份</t>
  </si>
  <si>
    <t>SZ300421</t>
  </si>
  <si>
    <t>将召开全固态电池发布会+锂电池</t>
  </si>
  <si>
    <t>山西文旅+AIGC+虚拟数字人+算力租赁</t>
  </si>
  <si>
    <t>华为海思概念+智能驾驶+信创</t>
  </si>
  <si>
    <t>慧博云通</t>
  </si>
  <si>
    <t>SZ301316</t>
  </si>
  <si>
    <t>拟收购赛诺高德51%股权+消费电子+苹果+外销</t>
  </si>
  <si>
    <t>人形机器人+多模态AI</t>
  </si>
  <si>
    <t>汽车轴承+减速器+供货金龙汽车</t>
  </si>
  <si>
    <t>涨停封成比%[20240821]</t>
  </si>
  <si>
    <t>换手率%[20240821]</t>
  </si>
  <si>
    <t>收盘获利%[20240821]</t>
  </si>
  <si>
    <t>涨停原因类别[20240821]</t>
  </si>
  <si>
    <t>连续涨停天数[20240821]</t>
  </si>
  <si>
    <t>最终涨停时间[20240821]</t>
  </si>
  <si>
    <t>首次涨停时间[20240821]</t>
  </si>
  <si>
    <t>襄阳轴承</t>
    <phoneticPr fontId="1" type="noConversion"/>
  </si>
  <si>
    <t>浙版传媒</t>
    <phoneticPr fontId="1" type="noConversion"/>
  </si>
  <si>
    <t>游戏+大容量</t>
    <phoneticPr fontId="1" type="noConversion"/>
  </si>
  <si>
    <t>威领股份</t>
    <phoneticPr fontId="1" type="noConversion"/>
  </si>
  <si>
    <t>亿嘉和</t>
    <phoneticPr fontId="1" type="noConversion"/>
  </si>
  <si>
    <t>公告+污水处理+食品</t>
    <phoneticPr fontId="1" type="noConversion"/>
  </si>
  <si>
    <t>医药下跌加速</t>
    <phoneticPr fontId="1" type="noConversion"/>
  </si>
  <si>
    <t>果链+中军</t>
    <phoneticPr fontId="1" type="noConversion"/>
  </si>
  <si>
    <t>华为海思s2</t>
    <phoneticPr fontId="1" type="noConversion"/>
  </si>
  <si>
    <t>C慧博云通</t>
    <phoneticPr fontId="1" type="noConversion"/>
  </si>
  <si>
    <t>游戏分化</t>
    <phoneticPr fontId="1" type="noConversion"/>
  </si>
  <si>
    <t>机器人9</t>
    <phoneticPr fontId="1" type="noConversion"/>
  </si>
  <si>
    <t>苹果3</t>
    <phoneticPr fontId="1" type="noConversion"/>
  </si>
  <si>
    <t>指数弱势震荡打到横移箱体下轨，成交量5200亿，跌多涨少。
题材一天一个，周一华为海思，周二黑悟空，今天机器人发酵，襄阳轴承、爱仕达二连板，上周的AI眼镜出清三天后今天止跌，低切消费电子果链田中精机20cm首板，大中军领益制造涨停。
华为海思方向勉强走出了节奏，深圳华强缩量5板，利源和好上好反包其他后排都分化掉队了，资金可以选择的方向太多不聚焦，强度不足驱动主升，明天注意这个方向上的分歧。
昨天游戏方向今天开盘就分化，浙版传媒二板，旗天科技大幅冲高，一样后排掉队严重。
老周期无人驾驶尾盘回流， 星网宇达、锦江在线涨停，大众冲板回落，监管期内没有大资金敢封板。盘中固态电池、地产等小幅异动。 连扳情绪很差，接力氛围很差。市场整体氛围一般，题材持续性差，轮动很快。围绕趋势容量抱团有局部赚钱效应。</t>
    <phoneticPr fontId="1" type="noConversion"/>
  </si>
  <si>
    <t>弱势轮动，缩量， 抱团趋势容量，</t>
    <phoneticPr fontId="1" type="noConversion"/>
  </si>
  <si>
    <t>1华强今天分歧不够，明天这个方向强分歧</t>
    <phoneticPr fontId="1" type="noConversion"/>
  </si>
  <si>
    <t>预期： 无序轮动，买分歧卖一致。 
在途:
1. 华强不能继续超预期利源离场
2. 浙版传媒不能转强就冲高卖，应该有板砸的机会
3，T大众。分笔T
新开：
1， 明天至少有一个三板，襄阳轴承或者浙版传媒。 
关注：
1. 混沌轮动阶段注意轮动节奏， 机器人和果链冲高后回落，华为海思和游戏分歧后修复。</t>
    <phoneticPr fontId="1" type="noConversion"/>
  </si>
  <si>
    <t>指数弱势震荡，深市指数继续新低，预测成交量5200亿，红盘1300家。题材方面华为方向开盘强势，深圳华强一字6连扳，雷柏科技二连扳，世纪鼎利大幅冲高。固态电池持续走强，鹏辉能源二板，盟固力涨停。 无人驾驶反复活跃，晋江在线反弹二板涨停，大众拉升。机器人襄阳轴承回封三板，后排掉队。连扳情绪割裂，昨天浙版传媒没给溢价。 市场整体氛围一般，赚钱效应差，激励氛围不足，抱团前周期核心。午后关注：情绪是否会进一步向高位分歧。</t>
    <phoneticPr fontId="1" type="noConversion"/>
  </si>
  <si>
    <t>禾川科技</t>
  </si>
  <si>
    <t>SH688320</t>
  </si>
  <si>
    <t>Q2业绩增长+高空风能+自行车</t>
  </si>
  <si>
    <t>华为海思概念+交换机+先进封装+入股芯物科技</t>
  </si>
  <si>
    <t>半年报扭亏+盐湖提锂</t>
  </si>
  <si>
    <t>航空装备+商业航天+低空经济+陕西国资</t>
  </si>
  <si>
    <t>华为海思+AI眼镜+智能终端+AIGC</t>
  </si>
  <si>
    <t>低价微盘股+纺织+抗病毒面料+外销+半年报预计扭亏</t>
  </si>
  <si>
    <t>中报落地+AI应用</t>
  </si>
  <si>
    <t>华为第一大客户+电子工具+半固态电池</t>
  </si>
  <si>
    <t>半年报净利同比增44.57%+热电联产+固废处理+有色金属</t>
  </si>
  <si>
    <t>厚壁滑动轴承+微盘股+半年报预增</t>
  </si>
  <si>
    <t>宇航员产品+X-BIONIC+户外运动+青少年综合素质教育</t>
  </si>
  <si>
    <t>抖音概念+ChatGPT+此前为西凤酒包装+医药包装</t>
  </si>
  <si>
    <t>航空装备+人形机器人+军工+国企改革</t>
  </si>
  <si>
    <t>声学产品+苹果+小米+虚拟现实</t>
  </si>
  <si>
    <t>石油石化+有机化工产品+半年报营收增长</t>
  </si>
  <si>
    <t>航天户外服装+户外用品+商业航天</t>
  </si>
  <si>
    <t>探路者</t>
  </si>
  <si>
    <t>SZ300005</t>
  </si>
  <si>
    <t>产品可应用于宇航服+PA66产品+聚醚系列产品+半年报增长</t>
  </si>
  <si>
    <t>隆华新材</t>
  </si>
  <si>
    <t>SZ301149</t>
  </si>
  <si>
    <t>固态电池+锂电池+钠离子电池</t>
  </si>
  <si>
    <t>涨停封成比%[20240822]</t>
  </si>
  <si>
    <t>换手率%[20240822]</t>
  </si>
  <si>
    <t>收盘获利%[20240822]</t>
  </si>
  <si>
    <t>涨停原因类别[20240822]</t>
  </si>
  <si>
    <t>连续涨停天数[20240822]</t>
  </si>
  <si>
    <t>最终涨停时间[20240822]</t>
  </si>
  <si>
    <t>首次涨停时间[20240822]</t>
  </si>
  <si>
    <t>C鹏辉能源</t>
    <phoneticPr fontId="1" type="noConversion"/>
  </si>
  <si>
    <t>情绪指数出清</t>
    <phoneticPr fontId="1" type="noConversion"/>
  </si>
  <si>
    <t>医药下跌衰竭</t>
    <phoneticPr fontId="1" type="noConversion"/>
  </si>
  <si>
    <t>华为海思s2分歧</t>
    <phoneticPr fontId="1" type="noConversion"/>
  </si>
  <si>
    <t>游戏分歧</t>
    <phoneticPr fontId="1" type="noConversion"/>
  </si>
  <si>
    <t>游戏分歧轮动</t>
    <phoneticPr fontId="1" type="noConversion"/>
  </si>
  <si>
    <t>太空行走</t>
    <phoneticPr fontId="1" type="noConversion"/>
  </si>
  <si>
    <t>烽火电子</t>
    <phoneticPr fontId="1" type="noConversion"/>
  </si>
  <si>
    <t>太空行走5</t>
    <phoneticPr fontId="1" type="noConversion"/>
  </si>
  <si>
    <r>
      <t>深圳指数和全A指数继续新低，沪指勉强维持不破箱体下轨，上周下半周指数反弹伴随横盘箱体震荡三天共振走出来AI眼镜，随后本周一冲高回落长上影线共振出清，华为海思卡位逆指数打高度，同时伴随量能不足题材快速轮动，混沌窗口指数对情绪的压制可见一斑，这个时候要</t>
    </r>
    <r>
      <rPr>
        <b/>
        <sz val="11"/>
        <color rgb="FFFF0000"/>
        <rFont val="等线"/>
        <family val="3"/>
        <charset val="134"/>
        <scheme val="minor"/>
      </rPr>
      <t>重指数轻题材（启动）</t>
    </r>
    <r>
      <rPr>
        <sz val="11"/>
        <color theme="1"/>
        <rFont val="等线"/>
        <family val="2"/>
        <scheme val="minor"/>
      </rPr>
      <t>。只有在主升窗口情绪才可能 和指数分离，</t>
    </r>
    <r>
      <rPr>
        <b/>
        <sz val="11"/>
        <color rgb="FFFF0000"/>
        <rFont val="等线"/>
        <family val="3"/>
        <charset val="134"/>
        <scheme val="minor"/>
      </rPr>
      <t>重题材轻指数（主升）</t>
    </r>
    <r>
      <rPr>
        <sz val="11"/>
        <color theme="1"/>
        <rFont val="等线"/>
        <family val="2"/>
        <scheme val="minor"/>
      </rPr>
      <t>。 指数下行会出行抱团高位辨识度个股，</t>
    </r>
    <r>
      <rPr>
        <b/>
        <sz val="11"/>
        <color rgb="FFFF0000"/>
        <rFont val="等线"/>
        <family val="3"/>
        <charset val="134"/>
        <scheme val="minor"/>
      </rPr>
      <t>重个股轻指数（盘顶）</t>
    </r>
    <r>
      <rPr>
        <sz val="11"/>
        <color theme="1"/>
        <rFont val="等线"/>
        <family val="2"/>
        <scheme val="minor"/>
      </rPr>
      <t>。今天除了沪指其他指数破位新低箱体横移转下跌，开始偏向抱团辨识度个股。成交量5500亿，不足800家红盘。
题材反面，太空行走方向发酵， 烽火电子、探路者等涨停。固态电池方向鹏辉能源二连板。华为方向后排分歧， 华强超预期晋6板，尾盘有炸板补量，世纪鼎利打阳线。利源信息尾盘跳水。地产、铜缆连接小幅异动。 无人驾驶冲高回落，锦江在线勉强回封二板。机器人分歧兑现，换手的爱仕达PK掉顶一字的襄阳轴承晋３．
连扳接力情绪很差，昨天的浙版传媒今天多没有溢价。　市场整体氛围很差，赚钱效益差。</t>
    </r>
    <phoneticPr fontId="1" type="noConversion"/>
  </si>
  <si>
    <t>指数破位，弱势轮动，接力氛围很差</t>
    <phoneticPr fontId="1" type="noConversion"/>
  </si>
  <si>
    <t>１.　华强尾盘补量，明天看首阴</t>
    <phoneticPr fontId="1" type="noConversion"/>
  </si>
  <si>
    <t>预期：昨天没有锚定，无脑轮动，混沌轮动情绪锚定指数，明天太概率还有一杀。
在途：
１．启明是否可以横着，破MA５离场
２.　大众继续T，下周一就放出来了
新开：
１.　打１０点以前的换手手首板
关注：
１.活口穿越，和低位新发。</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</si>
</sst>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
      <sz val="11"/>
      <color theme="9"/>
      <name val="等线"/>
      <family val="2"/>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3">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28" fillId="0" borderId="0" xfId="0" applyFont="1"/>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connections" Target="connection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styles" Target="styles.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sharedStrings" Target="sharedStrings.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199" Type="http://schemas.openxmlformats.org/officeDocument/2006/relationships/worksheet" Target="worksheets/sheet199.xml"/><Relationship Id="rId203" Type="http://schemas.openxmlformats.org/officeDocument/2006/relationships/worksheet" Target="worksheets/sheet203.xml"/><Relationship Id="rId208" Type="http://schemas.openxmlformats.org/officeDocument/2006/relationships/powerPivotData" Target="model/item.data"/><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209" Type="http://schemas.openxmlformats.org/officeDocument/2006/relationships/calcChain" Target="calcChain.xml"/><Relationship Id="rId190" Type="http://schemas.openxmlformats.org/officeDocument/2006/relationships/worksheet" Target="worksheets/sheet190.xml"/><Relationship Id="rId204" Type="http://schemas.openxmlformats.org/officeDocument/2006/relationships/theme" Target="theme/theme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customXml" Target="../customXml/item1.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200"/>
  <sheetViews>
    <sheetView tabSelected="1" zoomScaleNormal="100" workbookViewId="0">
      <pane xSplit="1" ySplit="1" topLeftCell="X199" activePane="bottomRight" state="frozen"/>
      <selection activeCell="G38" sqref="G38"/>
      <selection pane="topRight" activeCell="G38" sqref="G38"/>
      <selection pane="bottomLeft" activeCell="G38" sqref="G38"/>
      <selection pane="bottomRight" activeCell="AE200" sqref="AE200"/>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46.375"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14"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85.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14"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71.2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71.2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14"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71.2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57"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71.2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99.75"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71.2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85.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85.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99.75"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85.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99.75"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57"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71.2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99.7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71.25"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85.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99.7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85.5"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14"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99.7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71.2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4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42.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71.2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28.2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99.7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28.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42.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28.2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14"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56.7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4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28.25" x14ac:dyDescent="0.2">
      <c r="A192" s="9">
        <v>45516</v>
      </c>
      <c r="B192" s="2">
        <v>2858</v>
      </c>
      <c r="C192" s="2">
        <v>546</v>
      </c>
      <c r="O192" s="2">
        <v>32</v>
      </c>
      <c r="P192" s="2">
        <v>20</v>
      </c>
      <c r="Q192" s="2">
        <v>4</v>
      </c>
      <c r="R192" s="2">
        <v>-67</v>
      </c>
      <c r="S192" s="66">
        <f t="shared" si="3"/>
        <v>-6.0281999999999991</v>
      </c>
      <c r="T192" s="2">
        <v>-0.69</v>
      </c>
      <c r="U192" s="2">
        <v>-5.32</v>
      </c>
      <c r="V192" s="6" t="s">
        <v>18865</v>
      </c>
      <c r="W192" s="6" t="s">
        <v>18921</v>
      </c>
      <c r="X192" s="11" t="s">
        <v>18922</v>
      </c>
      <c r="Y192" s="12" t="s">
        <v>18923</v>
      </c>
      <c r="Z192" s="12" t="s">
        <v>10684</v>
      </c>
      <c r="AA192" s="12" t="s">
        <v>18924</v>
      </c>
      <c r="AB192" s="6">
        <v>1</v>
      </c>
      <c r="AC192" s="6">
        <v>1</v>
      </c>
      <c r="AD192" s="6">
        <v>1</v>
      </c>
      <c r="AE192" s="6" t="s">
        <v>18925</v>
      </c>
    </row>
    <row r="193" spans="1:31" ht="99.75" x14ac:dyDescent="0.2">
      <c r="A193" s="9">
        <v>45517</v>
      </c>
      <c r="B193" s="2">
        <v>2867</v>
      </c>
      <c r="C193" s="2">
        <v>545</v>
      </c>
      <c r="O193" s="2">
        <v>38</v>
      </c>
      <c r="P193" s="2">
        <v>11</v>
      </c>
      <c r="Q193" s="2">
        <v>4</v>
      </c>
      <c r="R193" s="2">
        <v>14</v>
      </c>
      <c r="S193" s="66">
        <f t="shared" si="3"/>
        <v>2.2507692307692304</v>
      </c>
      <c r="T193" s="2">
        <v>1.47</v>
      </c>
      <c r="U193" s="2">
        <v>2.02</v>
      </c>
      <c r="V193" s="6" t="s">
        <v>18926</v>
      </c>
      <c r="W193" s="6" t="s">
        <v>18976</v>
      </c>
      <c r="X193" s="11" t="s">
        <v>18977</v>
      </c>
      <c r="Y193" s="12" t="s">
        <v>8381</v>
      </c>
      <c r="Z193" s="12" t="s">
        <v>10684</v>
      </c>
      <c r="AA193" s="12" t="s">
        <v>18978</v>
      </c>
      <c r="AB193" s="6">
        <v>1</v>
      </c>
      <c r="AC193" s="6">
        <v>1</v>
      </c>
      <c r="AD193" s="6">
        <v>1</v>
      </c>
      <c r="AE193" s="6" t="s">
        <v>18979</v>
      </c>
    </row>
    <row r="194" spans="1:31" ht="156.75" x14ac:dyDescent="0.2">
      <c r="A194" s="9">
        <v>45518</v>
      </c>
      <c r="B194" s="2">
        <v>2850</v>
      </c>
      <c r="C194" s="2">
        <v>549</v>
      </c>
      <c r="O194" s="2">
        <v>36</v>
      </c>
      <c r="P194" s="2">
        <v>24</v>
      </c>
      <c r="R194" s="2">
        <v>-37</v>
      </c>
      <c r="S194" s="66">
        <f t="shared" si="3"/>
        <v>1.3046938775510206</v>
      </c>
      <c r="T194" s="2">
        <v>4.3600000000000003</v>
      </c>
      <c r="U194" s="2">
        <v>1.43</v>
      </c>
      <c r="V194" s="6" t="s">
        <v>18980</v>
      </c>
      <c r="W194" s="6" t="s">
        <v>19045</v>
      </c>
      <c r="X194" s="11" t="s">
        <v>19046</v>
      </c>
      <c r="Y194" s="12" t="s">
        <v>8381</v>
      </c>
      <c r="Z194" s="12" t="s">
        <v>19031</v>
      </c>
      <c r="AA194" s="12" t="s">
        <v>19047</v>
      </c>
      <c r="AB194" s="6">
        <v>1</v>
      </c>
      <c r="AC194" s="6">
        <v>1</v>
      </c>
      <c r="AD194" s="6">
        <v>1</v>
      </c>
      <c r="AE194" s="6" t="s">
        <v>19048</v>
      </c>
    </row>
    <row r="195" spans="1:31" ht="185.25" x14ac:dyDescent="0.2">
      <c r="A195" s="9">
        <v>45519</v>
      </c>
      <c r="B195" s="2">
        <v>2877</v>
      </c>
      <c r="C195" s="2">
        <v>555</v>
      </c>
      <c r="O195" s="2">
        <v>48</v>
      </c>
      <c r="P195" s="2">
        <v>11</v>
      </c>
      <c r="T195" s="2">
        <v>4.22</v>
      </c>
      <c r="U195" s="2">
        <v>1.95</v>
      </c>
      <c r="V195" s="6" t="s">
        <v>19049</v>
      </c>
      <c r="W195" s="6" t="s">
        <v>19107</v>
      </c>
      <c r="X195" s="11" t="s">
        <v>19108</v>
      </c>
      <c r="Y195" s="12" t="s">
        <v>8381</v>
      </c>
      <c r="Z195" s="12" t="s">
        <v>19109</v>
      </c>
      <c r="AA195" s="12" t="s">
        <v>19110</v>
      </c>
      <c r="AB195" s="6">
        <v>1</v>
      </c>
      <c r="AC195" s="6">
        <v>1</v>
      </c>
      <c r="AD195" s="6">
        <v>1</v>
      </c>
      <c r="AE195" s="6" t="s">
        <v>19111</v>
      </c>
    </row>
    <row r="196" spans="1:31" ht="142.5" x14ac:dyDescent="0.2">
      <c r="A196" s="9">
        <v>45520</v>
      </c>
      <c r="B196" s="2">
        <v>2879</v>
      </c>
      <c r="C196" s="2">
        <v>549</v>
      </c>
      <c r="O196" s="2">
        <v>40</v>
      </c>
      <c r="P196" s="2">
        <v>13</v>
      </c>
      <c r="T196" s="2">
        <v>2.36</v>
      </c>
      <c r="U196" s="2">
        <v>0.86</v>
      </c>
      <c r="V196" s="6" t="s">
        <v>19112</v>
      </c>
      <c r="W196" s="6" t="s">
        <v>19180</v>
      </c>
      <c r="X196" s="11" t="s">
        <v>19181</v>
      </c>
      <c r="Y196" s="12" t="s">
        <v>19182</v>
      </c>
      <c r="Z196" s="12" t="s">
        <v>19183</v>
      </c>
      <c r="AA196" s="12" t="s">
        <v>19184</v>
      </c>
      <c r="AB196" s="6">
        <v>1</v>
      </c>
      <c r="AC196" s="6">
        <v>1</v>
      </c>
      <c r="AD196" s="6">
        <v>1</v>
      </c>
      <c r="AE196" s="6" t="s">
        <v>19185</v>
      </c>
    </row>
    <row r="197" spans="1:31" ht="285" x14ac:dyDescent="0.2">
      <c r="A197" s="9">
        <v>45523</v>
      </c>
      <c r="B197" s="2">
        <v>2893</v>
      </c>
      <c r="C197" s="2">
        <v>544</v>
      </c>
      <c r="O197" s="2">
        <v>43</v>
      </c>
      <c r="P197" s="2">
        <v>9</v>
      </c>
      <c r="T197" s="2">
        <v>1.85</v>
      </c>
      <c r="U197" s="2">
        <v>7.0000000000000007E-2</v>
      </c>
      <c r="V197" s="6" t="s">
        <v>19186</v>
      </c>
      <c r="W197" s="6" t="s">
        <v>19256</v>
      </c>
      <c r="X197" s="11" t="s">
        <v>19254</v>
      </c>
      <c r="Y197" s="12" t="s">
        <v>8381</v>
      </c>
      <c r="Z197" s="12" t="s">
        <v>10691</v>
      </c>
      <c r="AA197" s="12" t="s">
        <v>19255</v>
      </c>
      <c r="AB197" s="6">
        <v>1</v>
      </c>
      <c r="AC197" s="6">
        <v>1</v>
      </c>
      <c r="AD197" s="6">
        <v>1</v>
      </c>
      <c r="AE197" s="6" t="s">
        <v>19257</v>
      </c>
    </row>
    <row r="198" spans="1:31" ht="142.5" x14ac:dyDescent="0.2">
      <c r="A198" s="9">
        <v>45524</v>
      </c>
      <c r="B198" s="2">
        <v>2866</v>
      </c>
      <c r="C198" s="2">
        <v>534</v>
      </c>
      <c r="O198" s="2">
        <v>28</v>
      </c>
      <c r="P198" s="2">
        <v>11</v>
      </c>
      <c r="T198" s="2">
        <v>-0.7</v>
      </c>
      <c r="U198" s="2">
        <v>-2.74</v>
      </c>
      <c r="V198" s="6" t="s">
        <v>19258</v>
      </c>
      <c r="W198" s="6" t="s">
        <v>19302</v>
      </c>
      <c r="X198" s="11" t="s">
        <v>19303</v>
      </c>
      <c r="Y198" s="12" t="s">
        <v>11507</v>
      </c>
      <c r="Z198" s="12" t="s">
        <v>8381</v>
      </c>
      <c r="AA198" s="12" t="s">
        <v>19304</v>
      </c>
      <c r="AB198" s="6">
        <v>1</v>
      </c>
      <c r="AC198" s="6">
        <v>1</v>
      </c>
      <c r="AD198" s="6">
        <v>1</v>
      </c>
      <c r="AE198" s="6" t="s">
        <v>19305</v>
      </c>
    </row>
    <row r="199" spans="1:31" ht="185.25" x14ac:dyDescent="0.2">
      <c r="A199" s="9">
        <v>45525</v>
      </c>
      <c r="B199" s="2">
        <v>2856</v>
      </c>
      <c r="C199" s="2">
        <v>530</v>
      </c>
      <c r="O199" s="2">
        <v>39</v>
      </c>
      <c r="P199" s="2">
        <v>14</v>
      </c>
      <c r="T199" s="2">
        <v>2.2599999999999998</v>
      </c>
      <c r="U199" s="2">
        <v>-4.47</v>
      </c>
      <c r="V199" s="6" t="s">
        <v>19306</v>
      </c>
      <c r="W199" s="6" t="s">
        <v>19356</v>
      </c>
      <c r="X199" s="11" t="s">
        <v>19357</v>
      </c>
      <c r="Y199" s="12" t="s">
        <v>11507</v>
      </c>
      <c r="Z199" s="12" t="s">
        <v>8381</v>
      </c>
      <c r="AA199" s="12" t="s">
        <v>19358</v>
      </c>
      <c r="AB199" s="6">
        <v>1</v>
      </c>
      <c r="AC199" s="6">
        <v>1</v>
      </c>
      <c r="AD199" s="6">
        <v>1</v>
      </c>
      <c r="AE199" s="6" t="s">
        <v>19359</v>
      </c>
    </row>
    <row r="200" spans="1:31" ht="185.25" x14ac:dyDescent="0.2">
      <c r="A200" s="9">
        <v>45526</v>
      </c>
      <c r="B200" s="2">
        <v>2848</v>
      </c>
      <c r="C200" s="2">
        <v>515</v>
      </c>
      <c r="O200" s="2">
        <v>28</v>
      </c>
      <c r="P200" s="2">
        <v>12</v>
      </c>
      <c r="T200" s="2">
        <v>-1.74</v>
      </c>
      <c r="U200" s="2">
        <v>-2.93</v>
      </c>
      <c r="V200" s="6" t="s">
        <v>19360</v>
      </c>
      <c r="W200" s="6" t="s">
        <v>19401</v>
      </c>
      <c r="X200" s="11" t="s">
        <v>19402</v>
      </c>
      <c r="Y200" s="12" t="s">
        <v>11507</v>
      </c>
      <c r="Z200" s="12" t="s">
        <v>8381</v>
      </c>
      <c r="AA200" s="12" t="s">
        <v>19403</v>
      </c>
      <c r="AB200" s="6">
        <v>1</v>
      </c>
      <c r="AC200" s="6">
        <v>1</v>
      </c>
      <c r="AD200" s="6">
        <v>1</v>
      </c>
      <c r="AE200" s="6" t="s">
        <v>19404</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W1472"/>
  <sheetViews>
    <sheetView zoomScale="85" zoomScaleNormal="85" workbookViewId="0">
      <pane xSplit="3" ySplit="1" topLeftCell="GG1450" activePane="bottomRight" state="frozen"/>
      <selection activeCell="G38" sqref="G38"/>
      <selection pane="topRight" activeCell="G38" sqref="G38"/>
      <selection pane="bottomLeft" activeCell="G38" sqref="G38"/>
      <selection pane="bottomRight" activeCell="GP1477" sqref="GP1477"/>
    </sheetView>
  </sheetViews>
  <sheetFormatPr defaultColWidth="12.625" defaultRowHeight="18" customHeight="1" x14ac:dyDescent="0.2"/>
  <cols>
    <col min="1" max="1" width="9" bestFit="1" customWidth="1"/>
    <col min="2" max="2" width="17.375" customWidth="1"/>
    <col min="3" max="3" width="10.625" customWidth="1"/>
    <col min="4" max="94" width="12.625" style="3" hidden="1" customWidth="1"/>
    <col min="95" max="95" width="13.625" style="3" hidden="1" customWidth="1"/>
    <col min="96" max="141" width="12.625" style="3" hidden="1" customWidth="1"/>
    <col min="142" max="178" width="0" style="3" hidden="1" customWidth="1"/>
    <col min="179" max="182" width="12.625" style="3"/>
    <col min="183" max="190" width="12.625" style="3" customWidth="1"/>
    <col min="191" max="16384" width="12.625" style="3"/>
  </cols>
  <sheetData>
    <row r="1" spans="1:20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c r="GS1" s="32" t="s">
        <v>19159</v>
      </c>
      <c r="GT1" s="32" t="s">
        <v>19160</v>
      </c>
      <c r="GU1" s="32" t="s">
        <v>19161</v>
      </c>
      <c r="GV1" s="32" t="s">
        <v>19162</v>
      </c>
      <c r="GW1" s="32" t="s">
        <v>19163</v>
      </c>
    </row>
    <row r="2" spans="1:205" ht="18" customHeight="1" thickBot="1" x14ac:dyDescent="0.25">
      <c r="C2" s="4">
        <v>45229</v>
      </c>
      <c r="D2" s="31" t="s">
        <v>2429</v>
      </c>
      <c r="E2" s="35">
        <v>2</v>
      </c>
      <c r="F2" s="30">
        <v>4.8000000000000001E-2</v>
      </c>
      <c r="G2" s="35" t="s">
        <v>2395</v>
      </c>
      <c r="H2" s="18">
        <v>-6.8000000000000005E-2</v>
      </c>
      <c r="I2" s="30">
        <v>2.7E-2</v>
      </c>
    </row>
    <row r="3" spans="1:20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05" ht="18" customHeight="1" thickBot="1" x14ac:dyDescent="0.25">
      <c r="B4" s="12" t="s">
        <v>2426</v>
      </c>
      <c r="D4" s="31" t="s">
        <v>2328</v>
      </c>
      <c r="E4" s="35">
        <v>2</v>
      </c>
      <c r="F4" s="16">
        <v>3</v>
      </c>
      <c r="G4" s="16" t="s">
        <v>2444</v>
      </c>
      <c r="H4" s="18" t="s">
        <v>2375</v>
      </c>
      <c r="I4" s="29">
        <v>-1.9E-2</v>
      </c>
    </row>
    <row r="5" spans="1:205" ht="18" customHeight="1" thickBot="1" x14ac:dyDescent="0.25">
      <c r="D5" s="31" t="s">
        <v>2431</v>
      </c>
      <c r="E5" s="16">
        <v>2</v>
      </c>
      <c r="F5" s="17" t="s">
        <v>2428</v>
      </c>
      <c r="G5" s="29"/>
      <c r="I5" s="16">
        <v>1</v>
      </c>
    </row>
    <row r="6" spans="1:205" ht="18" customHeight="1" thickBot="1" x14ac:dyDescent="0.25">
      <c r="D6" s="31" t="s">
        <v>2432</v>
      </c>
      <c r="E6" s="16">
        <v>2</v>
      </c>
      <c r="F6" s="29">
        <v>-3.5999999999999997E-2</v>
      </c>
    </row>
    <row r="7" spans="1:205" ht="18" customHeight="1" thickBot="1" x14ac:dyDescent="0.25">
      <c r="C7" s="4">
        <v>45230</v>
      </c>
      <c r="D7" s="39" t="s">
        <v>2435</v>
      </c>
      <c r="E7" s="31" t="s">
        <v>2434</v>
      </c>
      <c r="F7" s="35">
        <v>2</v>
      </c>
      <c r="G7" s="17" t="s">
        <v>2445</v>
      </c>
      <c r="I7" s="16" t="s">
        <v>2316</v>
      </c>
      <c r="J7" s="29">
        <v>-2.1999999999999999E-2</v>
      </c>
      <c r="K7" s="29">
        <v>0</v>
      </c>
    </row>
    <row r="8" spans="1:20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0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05" ht="18" customHeight="1" thickBot="1" x14ac:dyDescent="0.25">
      <c r="E10" s="39" t="s">
        <v>2449</v>
      </c>
      <c r="F10" s="31" t="s">
        <v>2450</v>
      </c>
      <c r="G10" s="16">
        <v>2</v>
      </c>
      <c r="H10" s="29">
        <v>-0.04</v>
      </c>
      <c r="I10" s="30">
        <v>2.5000000000000001E-2</v>
      </c>
    </row>
    <row r="11" spans="1:205" ht="18" customHeight="1" thickBot="1" x14ac:dyDescent="0.25">
      <c r="E11" s="39" t="s">
        <v>2462</v>
      </c>
      <c r="F11" s="31" t="s">
        <v>2478</v>
      </c>
      <c r="G11" s="35" t="s">
        <v>2377</v>
      </c>
      <c r="H11" s="30">
        <v>6.7000000000000004E-2</v>
      </c>
      <c r="I11" s="35" t="s">
        <v>2395</v>
      </c>
      <c r="J11" s="35" t="s">
        <v>2446</v>
      </c>
      <c r="L11" s="29"/>
    </row>
    <row r="12" spans="1:205" ht="18" customHeight="1" thickBot="1" x14ac:dyDescent="0.25">
      <c r="B12" t="s">
        <v>2461</v>
      </c>
      <c r="C12" s="4">
        <v>45232</v>
      </c>
      <c r="F12" s="39" t="s">
        <v>2130</v>
      </c>
      <c r="G12" s="31" t="s">
        <v>2275</v>
      </c>
      <c r="H12" s="16" t="s">
        <v>2297</v>
      </c>
      <c r="I12" s="17" t="s">
        <v>2318</v>
      </c>
      <c r="J12" s="29">
        <v>-2.3E-2</v>
      </c>
    </row>
    <row r="13" spans="1:20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0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0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0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4" t="s">
        <v>16430</v>
      </c>
      <c r="EO1136" s="115"/>
      <c r="EP1136" s="115"/>
      <c r="EQ1136" s="115"/>
      <c r="ER1136" s="115"/>
      <c r="ES1136" s="115"/>
      <c r="ET1136" s="115"/>
      <c r="EU1136" s="116"/>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4" t="s">
        <v>16497</v>
      </c>
      <c r="EO1139" s="115"/>
      <c r="EP1139" s="115"/>
      <c r="EQ1139" s="115"/>
      <c r="ER1139" s="115"/>
      <c r="ES1139" s="115"/>
      <c r="ET1139" s="115"/>
      <c r="EU1139" s="116"/>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4" t="s">
        <v>16567</v>
      </c>
      <c r="EO1147" s="115"/>
      <c r="EP1147" s="115"/>
      <c r="EQ1147" s="115"/>
      <c r="ER1147" s="115"/>
      <c r="ES1147" s="115"/>
      <c r="ET1147" s="115"/>
      <c r="EU1147" s="116"/>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4" t="s">
        <v>16640</v>
      </c>
      <c r="EO1152" s="115"/>
      <c r="EP1152" s="115"/>
      <c r="EQ1152" s="115"/>
      <c r="ER1152" s="115"/>
      <c r="ES1152" s="115"/>
      <c r="ET1152" s="115"/>
      <c r="EU1152" s="116"/>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4" t="s">
        <v>16673</v>
      </c>
      <c r="EO1160" s="115"/>
      <c r="EP1160" s="115"/>
      <c r="EQ1160" s="115"/>
      <c r="ER1160" s="115"/>
      <c r="ES1160" s="115"/>
      <c r="ET1160" s="115"/>
      <c r="EU1160" s="116"/>
      <c r="EW1160" s="49" t="s">
        <v>16814</v>
      </c>
      <c r="FD1160" s="42" t="s">
        <v>16427</v>
      </c>
      <c r="FE1160" s="31" t="s">
        <v>16723</v>
      </c>
      <c r="FF1160" s="16">
        <v>2</v>
      </c>
      <c r="FG1160" s="30">
        <v>0.04</v>
      </c>
    </row>
    <row r="1161" spans="1:170" ht="18" customHeight="1" thickBot="1" x14ac:dyDescent="0.25">
      <c r="A1161" t="s">
        <v>2824</v>
      </c>
      <c r="C1161" s="4">
        <v>45468</v>
      </c>
      <c r="EN1161" s="114" t="s">
        <v>16725</v>
      </c>
      <c r="EO1161" s="115"/>
      <c r="EP1161" s="115"/>
      <c r="EQ1161" s="115"/>
      <c r="ER1161" s="115"/>
      <c r="ES1161" s="115"/>
      <c r="ET1161" s="115"/>
      <c r="EU1161" s="116"/>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2" t="s">
        <v>17139</v>
      </c>
      <c r="FD1212" s="113"/>
      <c r="FE1212" s="113"/>
      <c r="FF1212" s="113"/>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7" ht="18" customHeight="1" thickBot="1" x14ac:dyDescent="0.25">
      <c r="GE1361" s="42" t="s">
        <v>18471</v>
      </c>
      <c r="GF1361" s="31" t="s">
        <v>18472</v>
      </c>
      <c r="GG1361" s="16">
        <v>2</v>
      </c>
      <c r="GH1361" s="29">
        <v>-0.06</v>
      </c>
    </row>
    <row r="1362" spans="1:197"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7"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7" ht="18" customHeight="1" thickBot="1" x14ac:dyDescent="0.25">
      <c r="FW1364" s="33" t="s">
        <v>18726</v>
      </c>
      <c r="GF1364" s="42" t="s">
        <v>14629</v>
      </c>
      <c r="GG1364" s="31" t="s">
        <v>18722</v>
      </c>
      <c r="GI1364" s="16" t="s">
        <v>2297</v>
      </c>
      <c r="GK1364" s="16" t="s">
        <v>2316</v>
      </c>
      <c r="GL1364" s="17" t="s">
        <v>18784</v>
      </c>
      <c r="GM1364" s="29">
        <v>-0.03</v>
      </c>
    </row>
    <row r="1365" spans="1:197" ht="18" customHeight="1" thickBot="1" x14ac:dyDescent="0.25">
      <c r="GF1365" s="42" t="s">
        <v>2325</v>
      </c>
      <c r="GG1365" s="31" t="s">
        <v>2780</v>
      </c>
      <c r="GH1365" s="16">
        <v>2</v>
      </c>
      <c r="GI1365" s="18" t="s">
        <v>14549</v>
      </c>
      <c r="GJ1365" s="30">
        <v>7.0000000000000007E-2</v>
      </c>
    </row>
    <row r="1366" spans="1:197"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c r="GO1366" s="18">
        <v>-0.1</v>
      </c>
    </row>
    <row r="1367" spans="1:197" ht="18" customHeight="1" thickBot="1" x14ac:dyDescent="0.25">
      <c r="GG1367" s="42" t="s">
        <v>11569</v>
      </c>
      <c r="GH1367" s="31" t="s">
        <v>3870</v>
      </c>
      <c r="GI1367" s="16">
        <v>2</v>
      </c>
      <c r="GJ1367" s="17" t="s">
        <v>2351</v>
      </c>
      <c r="GK1367" s="18" t="s">
        <v>14549</v>
      </c>
      <c r="GL1367" s="29">
        <v>-0.05</v>
      </c>
    </row>
    <row r="1368" spans="1:197" ht="18" customHeight="1" thickBot="1" x14ac:dyDescent="0.25">
      <c r="GB1368" s="3">
        <v>1</v>
      </c>
      <c r="GG1368" s="42" t="s">
        <v>2325</v>
      </c>
      <c r="GH1368" s="31" t="s">
        <v>18598</v>
      </c>
      <c r="GI1368" s="16" t="s">
        <v>2409</v>
      </c>
      <c r="GJ1368" s="40">
        <v>0.1</v>
      </c>
      <c r="GK1368" s="18">
        <v>-0.12</v>
      </c>
      <c r="GL1368" s="29">
        <v>-0.04</v>
      </c>
    </row>
    <row r="1369" spans="1:197" ht="18" customHeight="1" thickBot="1" x14ac:dyDescent="0.25">
      <c r="GG1369" s="42" t="s">
        <v>2325</v>
      </c>
      <c r="GH1369" s="31" t="s">
        <v>18660</v>
      </c>
      <c r="GJ1369" s="16" t="s">
        <v>12037</v>
      </c>
      <c r="GK1369" s="30">
        <v>0.01</v>
      </c>
    </row>
    <row r="1370" spans="1:197" ht="18" customHeight="1" thickBot="1" x14ac:dyDescent="0.25">
      <c r="GB1370" s="3">
        <v>1</v>
      </c>
      <c r="GG1370" s="42" t="s">
        <v>2325</v>
      </c>
      <c r="GH1370" s="31" t="s">
        <v>14516</v>
      </c>
      <c r="GI1370" s="16">
        <v>2</v>
      </c>
      <c r="GJ1370" s="30">
        <v>0.04</v>
      </c>
      <c r="GK1370" s="18" t="s">
        <v>14549</v>
      </c>
      <c r="GL1370" s="29">
        <v>-0.01</v>
      </c>
    </row>
    <row r="1371" spans="1:197" ht="18" customHeight="1" thickBot="1" x14ac:dyDescent="0.25">
      <c r="GG1371" s="42" t="s">
        <v>18596</v>
      </c>
      <c r="GH1371" s="31" t="s">
        <v>8966</v>
      </c>
      <c r="GI1371" s="16">
        <v>2</v>
      </c>
      <c r="GJ1371" s="18">
        <v>0.02</v>
      </c>
      <c r="GK1371" s="18" t="s">
        <v>14549</v>
      </c>
      <c r="GL1371" s="29">
        <v>-0.03</v>
      </c>
    </row>
    <row r="1372" spans="1:197" ht="18" customHeight="1" thickBot="1" x14ac:dyDescent="0.25">
      <c r="GG1372" s="42" t="s">
        <v>18597</v>
      </c>
      <c r="GH1372" s="31" t="s">
        <v>3606</v>
      </c>
      <c r="GI1372" s="16">
        <v>2</v>
      </c>
      <c r="GJ1372" s="16">
        <v>3</v>
      </c>
      <c r="GK1372" s="18" t="s">
        <v>14549</v>
      </c>
      <c r="GL1372" s="18" t="s">
        <v>18593</v>
      </c>
      <c r="GM1372" s="18">
        <v>-0.09</v>
      </c>
      <c r="GN1372" s="29">
        <v>-0.04</v>
      </c>
    </row>
    <row r="1373" spans="1:197"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7" ht="18" customHeight="1" thickBot="1" x14ac:dyDescent="0.25">
      <c r="GF1374" s="3">
        <v>1</v>
      </c>
      <c r="GH1374" s="42" t="s">
        <v>18601</v>
      </c>
      <c r="GI1374" s="31" t="s">
        <v>17126</v>
      </c>
      <c r="GJ1374" s="29">
        <v>-0.03</v>
      </c>
      <c r="GK1374" s="18" t="s">
        <v>14549</v>
      </c>
      <c r="GL1374" s="18" t="s">
        <v>18593</v>
      </c>
      <c r="GM1374" s="16">
        <v>1</v>
      </c>
      <c r="GN1374" s="18" t="s">
        <v>14549</v>
      </c>
      <c r="GO1374" s="29">
        <v>0</v>
      </c>
    </row>
    <row r="1375" spans="1:197" ht="18" customHeight="1" thickBot="1" x14ac:dyDescent="0.25">
      <c r="GC1375" s="3">
        <v>1</v>
      </c>
      <c r="GH1375" s="42" t="s">
        <v>18602</v>
      </c>
      <c r="GI1375" s="31" t="s">
        <v>18603</v>
      </c>
      <c r="GJ1375" s="16">
        <v>2</v>
      </c>
      <c r="GK1375" s="29">
        <v>-0.03</v>
      </c>
      <c r="GL1375" s="29">
        <v>-7.0000000000000007E-2</v>
      </c>
      <c r="GM1375" s="29">
        <v>-0.05</v>
      </c>
    </row>
    <row r="1376" spans="1:197" ht="18" customHeight="1" thickBot="1" x14ac:dyDescent="0.25">
      <c r="GC1376" s="3">
        <v>1</v>
      </c>
      <c r="GH1376" s="42" t="s">
        <v>18602</v>
      </c>
      <c r="GI1376" s="31" t="s">
        <v>3012</v>
      </c>
      <c r="GJ1376" s="16">
        <v>2</v>
      </c>
      <c r="GK1376" s="16">
        <v>3</v>
      </c>
      <c r="GL1376" s="18" t="s">
        <v>14549</v>
      </c>
      <c r="GM1376" s="29">
        <v>-0.04</v>
      </c>
    </row>
    <row r="1377" spans="1:198" ht="18" customHeight="1" thickBot="1" x14ac:dyDescent="0.25">
      <c r="GC1377" s="3">
        <v>1</v>
      </c>
      <c r="GH1377" s="42" t="s">
        <v>18602</v>
      </c>
      <c r="GI1377" s="31" t="s">
        <v>18656</v>
      </c>
      <c r="GJ1377" s="16">
        <v>2</v>
      </c>
      <c r="GK1377" s="29">
        <v>-0.05</v>
      </c>
      <c r="GL1377" s="29">
        <v>-7.0000000000000007E-2</v>
      </c>
    </row>
    <row r="1378" spans="1:198" ht="18" customHeight="1" thickBot="1" x14ac:dyDescent="0.25">
      <c r="GA1378" s="33" t="s">
        <v>18541</v>
      </c>
      <c r="GH1378" s="42" t="s">
        <v>18647</v>
      </c>
      <c r="GI1378" s="31" t="s">
        <v>18648</v>
      </c>
      <c r="GJ1378" s="16">
        <v>2</v>
      </c>
      <c r="GK1378" s="35">
        <v>3</v>
      </c>
      <c r="GL1378" s="35">
        <v>4</v>
      </c>
      <c r="GM1378" s="18" t="s">
        <v>14549</v>
      </c>
      <c r="GN1378" s="30">
        <v>0.01</v>
      </c>
    </row>
    <row r="1379" spans="1:198" ht="18" customHeight="1" thickBot="1" x14ac:dyDescent="0.25">
      <c r="GF1379" s="3">
        <v>1</v>
      </c>
      <c r="GH1379" s="42" t="s">
        <v>5456</v>
      </c>
      <c r="GI1379" s="31" t="s">
        <v>18649</v>
      </c>
      <c r="GJ1379" s="16">
        <v>2</v>
      </c>
      <c r="GK1379" s="30">
        <v>0.01</v>
      </c>
    </row>
    <row r="1380" spans="1:198" ht="18" customHeight="1" thickBot="1" x14ac:dyDescent="0.25">
      <c r="GF1380" s="3">
        <v>1</v>
      </c>
      <c r="GH1380" s="42" t="s">
        <v>18650</v>
      </c>
      <c r="GI1380" s="31" t="s">
        <v>18651</v>
      </c>
      <c r="GJ1380" s="16">
        <v>2</v>
      </c>
      <c r="GK1380" s="29">
        <v>-7.0000000000000007E-2</v>
      </c>
    </row>
    <row r="1381" spans="1:198" ht="18" customHeight="1" thickBot="1" x14ac:dyDescent="0.25">
      <c r="GF1381" s="3">
        <v>1</v>
      </c>
      <c r="GH1381" s="42" t="s">
        <v>12935</v>
      </c>
      <c r="GI1381" s="31" t="s">
        <v>18652</v>
      </c>
      <c r="GJ1381" s="16">
        <v>2</v>
      </c>
      <c r="GK1381" s="29">
        <v>-0.05</v>
      </c>
    </row>
    <row r="1382" spans="1:198" ht="18" customHeight="1" thickBot="1" x14ac:dyDescent="0.25">
      <c r="GF1382" s="3">
        <v>1</v>
      </c>
      <c r="GH1382" s="42" t="s">
        <v>18653</v>
      </c>
      <c r="GI1382" s="31" t="s">
        <v>18654</v>
      </c>
      <c r="GJ1382" s="16">
        <v>2</v>
      </c>
      <c r="GK1382" s="29">
        <v>-0.05</v>
      </c>
    </row>
    <row r="1383" spans="1:198" ht="18" customHeight="1" thickBot="1" x14ac:dyDescent="0.25">
      <c r="GF1383" s="3">
        <v>1</v>
      </c>
      <c r="GH1383" s="42" t="s">
        <v>18785</v>
      </c>
      <c r="GI1383" s="31" t="s">
        <v>18655</v>
      </c>
      <c r="GJ1383" s="16">
        <v>2</v>
      </c>
      <c r="GK1383" s="18" t="s">
        <v>14549</v>
      </c>
      <c r="GL1383" s="16" t="s">
        <v>2315</v>
      </c>
      <c r="GM1383" s="16" t="s">
        <v>2303</v>
      </c>
      <c r="GN1383" s="30">
        <v>0.05</v>
      </c>
      <c r="GO1383" s="18" t="s">
        <v>14549</v>
      </c>
      <c r="GP1383" s="16" t="s">
        <v>19022</v>
      </c>
    </row>
    <row r="1384" spans="1:198" ht="18" customHeight="1" thickBot="1" x14ac:dyDescent="0.25">
      <c r="A1384" t="s">
        <v>19044</v>
      </c>
      <c r="B1384" t="s">
        <v>19043</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8" ht="18" customHeight="1" thickBot="1" x14ac:dyDescent="0.25">
      <c r="GH1385" s="85" t="s">
        <v>18729</v>
      </c>
      <c r="GI1385" s="42" t="s">
        <v>18712</v>
      </c>
      <c r="GJ1385" s="31" t="s">
        <v>16289</v>
      </c>
      <c r="GK1385" s="16">
        <v>2</v>
      </c>
      <c r="GL1385" s="16">
        <v>3</v>
      </c>
      <c r="GM1385" s="17" t="s">
        <v>18847</v>
      </c>
      <c r="GN1385" s="16" t="s">
        <v>2446</v>
      </c>
      <c r="GO1385" s="30">
        <v>0.05</v>
      </c>
    </row>
    <row r="1386" spans="1:198" ht="18" customHeight="1" thickBot="1" x14ac:dyDescent="0.25">
      <c r="GB1386" s="3">
        <v>1</v>
      </c>
      <c r="GI1386" s="42" t="s">
        <v>18399</v>
      </c>
      <c r="GJ1386" s="31" t="s">
        <v>18713</v>
      </c>
      <c r="GK1386" s="35">
        <v>2</v>
      </c>
      <c r="GL1386" s="35">
        <v>3</v>
      </c>
      <c r="GM1386" s="16">
        <v>4</v>
      </c>
      <c r="GN1386" s="18" t="s">
        <v>14549</v>
      </c>
      <c r="GO1386" s="18">
        <v>-0.1</v>
      </c>
      <c r="GP1386" s="29">
        <v>-0.01</v>
      </c>
    </row>
    <row r="1387" spans="1:198" ht="18" customHeight="1" thickBot="1" x14ac:dyDescent="0.25">
      <c r="FW1387" s="3">
        <v>3</v>
      </c>
      <c r="GI1387" s="42" t="s">
        <v>14629</v>
      </c>
      <c r="GJ1387" s="31" t="s">
        <v>18714</v>
      </c>
      <c r="GK1387" s="35">
        <v>2</v>
      </c>
      <c r="GL1387" s="17" t="s">
        <v>18784</v>
      </c>
      <c r="GM1387" s="18" t="s">
        <v>14549</v>
      </c>
      <c r="GN1387" s="18" t="s">
        <v>18593</v>
      </c>
      <c r="GO1387" s="29">
        <v>-0.01</v>
      </c>
    </row>
    <row r="1388" spans="1:198" ht="18" customHeight="1" thickBot="1" x14ac:dyDescent="0.25">
      <c r="FW1388" s="3">
        <v>3</v>
      </c>
      <c r="GI1388" s="42" t="s">
        <v>14629</v>
      </c>
      <c r="GJ1388" s="31" t="s">
        <v>18715</v>
      </c>
      <c r="GK1388" s="35">
        <v>2</v>
      </c>
      <c r="GL1388" s="17" t="s">
        <v>2419</v>
      </c>
      <c r="GM1388" s="18" t="s">
        <v>14549</v>
      </c>
      <c r="GN1388" s="29">
        <v>-0.06</v>
      </c>
    </row>
    <row r="1389" spans="1:198" ht="18" customHeight="1" thickBot="1" x14ac:dyDescent="0.25">
      <c r="FW1389" s="3">
        <v>3</v>
      </c>
      <c r="GI1389" s="42" t="s">
        <v>14629</v>
      </c>
      <c r="GJ1389" s="31" t="s">
        <v>18716</v>
      </c>
      <c r="GK1389" s="16" t="s">
        <v>2409</v>
      </c>
      <c r="GL1389" s="17" t="s">
        <v>10287</v>
      </c>
      <c r="GM1389" s="29">
        <v>-0.04</v>
      </c>
      <c r="GN1389" s="29">
        <v>-0.06</v>
      </c>
    </row>
    <row r="1390" spans="1:198" ht="18" customHeight="1" thickBot="1" x14ac:dyDescent="0.25">
      <c r="GI1390" s="42" t="s">
        <v>2287</v>
      </c>
      <c r="GJ1390" s="31" t="s">
        <v>13622</v>
      </c>
      <c r="GK1390" s="16">
        <v>2</v>
      </c>
      <c r="GL1390" s="18" t="s">
        <v>14549</v>
      </c>
      <c r="GM1390" s="29">
        <v>-0.04</v>
      </c>
    </row>
    <row r="1391" spans="1:198" ht="18" customHeight="1" thickBot="1" x14ac:dyDescent="0.25">
      <c r="GI1391" s="42" t="s">
        <v>18718</v>
      </c>
      <c r="GJ1391" s="31" t="s">
        <v>18717</v>
      </c>
      <c r="GK1391" s="16">
        <v>2</v>
      </c>
      <c r="GL1391" s="17" t="s">
        <v>6796</v>
      </c>
      <c r="GM1391" s="18" t="s">
        <v>14549</v>
      </c>
      <c r="GN1391" s="29">
        <v>-0.05</v>
      </c>
    </row>
    <row r="1392" spans="1:198" ht="18" customHeight="1" thickBot="1" x14ac:dyDescent="0.25">
      <c r="GI1392" s="42" t="s">
        <v>5456</v>
      </c>
      <c r="GJ1392" s="31" t="s">
        <v>7070</v>
      </c>
      <c r="GK1392" s="16">
        <v>2</v>
      </c>
      <c r="GL1392" s="17" t="s">
        <v>14955</v>
      </c>
      <c r="GM1392" s="29">
        <v>-0.04</v>
      </c>
      <c r="GN1392" s="30">
        <v>0.01</v>
      </c>
    </row>
    <row r="1393" spans="1:203" ht="18" customHeight="1" thickBot="1" x14ac:dyDescent="0.25">
      <c r="GI1393" s="42" t="s">
        <v>2223</v>
      </c>
      <c r="GJ1393" s="31" t="s">
        <v>15136</v>
      </c>
      <c r="GL1393" s="16" t="s">
        <v>2297</v>
      </c>
      <c r="GM1393" s="16" t="s">
        <v>2395</v>
      </c>
      <c r="GN1393" s="29">
        <v>-0.02</v>
      </c>
      <c r="GO1393" s="18" t="s">
        <v>14549</v>
      </c>
      <c r="GP1393" s="29">
        <v>-0.01</v>
      </c>
    </row>
    <row r="1394" spans="1:203"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203" ht="18" customHeight="1" thickBot="1" x14ac:dyDescent="0.25">
      <c r="GJ1395" s="42" t="s">
        <v>18719</v>
      </c>
      <c r="GK1395" s="31" t="s">
        <v>18720</v>
      </c>
      <c r="GL1395" s="17" t="s">
        <v>6796</v>
      </c>
      <c r="GM1395" s="29">
        <v>-7.0000000000000007E-2</v>
      </c>
      <c r="GN1395" s="29">
        <v>-0.06</v>
      </c>
    </row>
    <row r="1396" spans="1:203" ht="18" customHeight="1" thickBot="1" x14ac:dyDescent="0.25">
      <c r="GJ1396" s="42" t="s">
        <v>18719</v>
      </c>
      <c r="GK1396" s="31" t="s">
        <v>18721</v>
      </c>
      <c r="GL1396" s="17" t="s">
        <v>16211</v>
      </c>
      <c r="GM1396" s="30">
        <v>0.01</v>
      </c>
      <c r="GN1396" s="29">
        <v>-0.02</v>
      </c>
    </row>
    <row r="1397" spans="1:203" ht="18" customHeight="1" thickBot="1" x14ac:dyDescent="0.25">
      <c r="GJ1397" s="42" t="s">
        <v>5456</v>
      </c>
      <c r="GK1397" s="31" t="s">
        <v>18786</v>
      </c>
      <c r="GL1397" s="16">
        <v>2</v>
      </c>
      <c r="GM1397" s="29">
        <v>-0.02</v>
      </c>
      <c r="GN1397" s="18" t="s">
        <v>14549</v>
      </c>
      <c r="GO1397" s="29">
        <v>-0.02</v>
      </c>
    </row>
    <row r="1398" spans="1:203" ht="18" customHeight="1" thickBot="1" x14ac:dyDescent="0.25">
      <c r="GJ1398" s="42" t="s">
        <v>18787</v>
      </c>
      <c r="GK1398" s="31" t="s">
        <v>17116</v>
      </c>
      <c r="GL1398" s="16">
        <v>2</v>
      </c>
      <c r="GM1398" s="29">
        <v>-7.0000000000000007E-2</v>
      </c>
      <c r="GN1398" s="30">
        <v>0.01</v>
      </c>
    </row>
    <row r="1399" spans="1:203" ht="18" customHeight="1" thickBot="1" x14ac:dyDescent="0.25">
      <c r="GJ1399" s="42" t="s">
        <v>14629</v>
      </c>
      <c r="GK1399" s="31" t="s">
        <v>18788</v>
      </c>
      <c r="GL1399" s="16" t="s">
        <v>2409</v>
      </c>
      <c r="GM1399" s="16" t="s">
        <v>12764</v>
      </c>
      <c r="GN1399" s="18" t="s">
        <v>14549</v>
      </c>
      <c r="GO1399" s="29">
        <v>-0.09</v>
      </c>
    </row>
    <row r="1400" spans="1:203"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c r="GO1400" s="29">
        <v>-0.06</v>
      </c>
    </row>
    <row r="1401" spans="1:203" ht="18" customHeight="1" thickBot="1" x14ac:dyDescent="0.25">
      <c r="GK1401" s="42" t="s">
        <v>18789</v>
      </c>
      <c r="GL1401" s="31" t="s">
        <v>18791</v>
      </c>
      <c r="GM1401" s="17" t="s">
        <v>2302</v>
      </c>
      <c r="GN1401" s="18" t="s">
        <v>14549</v>
      </c>
      <c r="GO1401" s="30">
        <v>0.01</v>
      </c>
    </row>
    <row r="1402" spans="1:203" ht="18" customHeight="1" thickBot="1" x14ac:dyDescent="0.25">
      <c r="FW1402" s="3">
        <v>4</v>
      </c>
      <c r="GK1402" s="42" t="s">
        <v>19032</v>
      </c>
      <c r="GL1402" s="31" t="s">
        <v>18848</v>
      </c>
      <c r="GM1402" s="16">
        <v>2</v>
      </c>
      <c r="GN1402" s="35">
        <v>3</v>
      </c>
      <c r="GO1402" s="16">
        <v>4</v>
      </c>
      <c r="GP1402" s="17" t="s">
        <v>10951</v>
      </c>
      <c r="GQ1402" s="18" t="s">
        <v>14549</v>
      </c>
      <c r="GR1402" s="18" t="s">
        <v>18593</v>
      </c>
      <c r="GS1402" s="29">
        <v>-0.02</v>
      </c>
    </row>
    <row r="1403" spans="1:203" ht="18" customHeight="1" thickBot="1" x14ac:dyDescent="0.25">
      <c r="GK1403" s="42" t="s">
        <v>18849</v>
      </c>
      <c r="GL1403" s="31" t="s">
        <v>3648</v>
      </c>
      <c r="GM1403" s="16">
        <v>2</v>
      </c>
      <c r="GN1403" s="18" t="s">
        <v>14549</v>
      </c>
      <c r="GO1403" s="29">
        <v>-0.02</v>
      </c>
    </row>
    <row r="1404" spans="1:203" ht="18" customHeight="1" thickBot="1" x14ac:dyDescent="0.25">
      <c r="GJ1404" s="85" t="s">
        <v>19038</v>
      </c>
      <c r="GK1404" s="42" t="s">
        <v>18911</v>
      </c>
      <c r="GL1404" s="31" t="s">
        <v>18912</v>
      </c>
      <c r="GN1404" s="16" t="s">
        <v>2297</v>
      </c>
      <c r="GO1404" s="17" t="s">
        <v>2851</v>
      </c>
      <c r="GP1404" s="29">
        <v>-0.06</v>
      </c>
    </row>
    <row r="1405" spans="1:203" ht="18" customHeight="1" thickBot="1" x14ac:dyDescent="0.25">
      <c r="A1405" t="s">
        <v>2788</v>
      </c>
      <c r="C1405" s="4">
        <v>45513</v>
      </c>
      <c r="FW1405" s="49" t="s">
        <v>18856</v>
      </c>
      <c r="FX1405" s="49" t="s">
        <v>18857</v>
      </c>
      <c r="GA1405" s="109" t="s">
        <v>18858</v>
      </c>
      <c r="GB1405" s="110"/>
      <c r="GC1405" s="110"/>
      <c r="GD1405" s="110"/>
      <c r="GE1405" s="110"/>
      <c r="GF1405" s="111"/>
      <c r="GL1405" s="42" t="s">
        <v>14629</v>
      </c>
      <c r="GM1405" s="31" t="s">
        <v>18855</v>
      </c>
      <c r="GN1405" s="29">
        <v>-0.06</v>
      </c>
      <c r="GP1405" s="16">
        <v>1</v>
      </c>
      <c r="GQ1405" s="30">
        <v>0.04</v>
      </c>
    </row>
    <row r="1406" spans="1:203" ht="18" customHeight="1" thickBot="1" x14ac:dyDescent="0.25">
      <c r="GK1406" s="85" t="s">
        <v>18920</v>
      </c>
      <c r="GL1406" s="42" t="s">
        <v>18907</v>
      </c>
      <c r="GM1406" s="31" t="s">
        <v>18859</v>
      </c>
      <c r="GN1406" s="35">
        <v>2</v>
      </c>
      <c r="GO1406" s="17" t="s">
        <v>2301</v>
      </c>
      <c r="GP1406" s="29">
        <v>-0.02</v>
      </c>
      <c r="GR1406" s="16">
        <v>1</v>
      </c>
      <c r="GS1406" s="17" t="s">
        <v>2296</v>
      </c>
      <c r="GT1406" s="18" t="s">
        <v>14549</v>
      </c>
      <c r="GU1406" s="29">
        <v>-0.03</v>
      </c>
    </row>
    <row r="1407" spans="1:203" ht="18" customHeight="1" x14ac:dyDescent="0.2">
      <c r="GL1407" s="70" t="s">
        <v>18860</v>
      </c>
      <c r="GM1407" s="71" t="s">
        <v>13054</v>
      </c>
      <c r="GN1407" s="80">
        <v>-0.01</v>
      </c>
    </row>
    <row r="1408" spans="1:203" ht="18" customHeight="1" thickBot="1" x14ac:dyDescent="0.25">
      <c r="GK1408" s="3">
        <v>1</v>
      </c>
      <c r="GL1408" s="42" t="s">
        <v>18908</v>
      </c>
      <c r="GM1408" s="31" t="s">
        <v>5166</v>
      </c>
      <c r="GN1408" s="16">
        <v>2</v>
      </c>
      <c r="GO1408" s="29">
        <v>-0.09</v>
      </c>
    </row>
    <row r="1409" spans="1:204" ht="18" customHeight="1" thickBot="1" x14ac:dyDescent="0.25">
      <c r="FX1409" s="3">
        <v>4</v>
      </c>
      <c r="GL1409" s="42" t="s">
        <v>19030</v>
      </c>
      <c r="GM1409" s="31" t="s">
        <v>18043</v>
      </c>
      <c r="GN1409" s="16">
        <v>2</v>
      </c>
      <c r="GO1409" s="16">
        <v>3</v>
      </c>
      <c r="GP1409" s="35">
        <v>4</v>
      </c>
      <c r="GQ1409" s="29">
        <v>-0.06</v>
      </c>
      <c r="GR1409" s="18" t="s">
        <v>14549</v>
      </c>
      <c r="GS1409" s="18" t="s">
        <v>18593</v>
      </c>
      <c r="GT1409" s="29">
        <v>-0.04</v>
      </c>
      <c r="GU1409" s="29">
        <v>-0.02</v>
      </c>
    </row>
    <row r="1410" spans="1:204" ht="18" customHeight="1" thickBot="1" x14ac:dyDescent="0.25">
      <c r="A1410" t="s">
        <v>12581</v>
      </c>
      <c r="C1410" s="4">
        <v>45516</v>
      </c>
      <c r="FW1410" s="49" t="s">
        <v>18915</v>
      </c>
      <c r="FX1410" s="49" t="s">
        <v>18916</v>
      </c>
      <c r="GJ1410" s="49" t="s">
        <v>19039</v>
      </c>
      <c r="GK1410" s="49" t="s">
        <v>18919</v>
      </c>
      <c r="GM1410" s="42" t="s">
        <v>18909</v>
      </c>
      <c r="GN1410" s="31" t="s">
        <v>18910</v>
      </c>
      <c r="GO1410" s="17" t="s">
        <v>10880</v>
      </c>
      <c r="GP1410" s="29">
        <v>-0.04</v>
      </c>
    </row>
    <row r="1411" spans="1:204" ht="18" customHeight="1" thickBot="1" x14ac:dyDescent="0.25">
      <c r="B1411" t="s">
        <v>19251</v>
      </c>
      <c r="GJ1411" s="3">
        <v>2</v>
      </c>
      <c r="GM1411" s="42" t="s">
        <v>18913</v>
      </c>
      <c r="GN1411" s="31" t="s">
        <v>18914</v>
      </c>
      <c r="GO1411" s="17" t="s">
        <v>10287</v>
      </c>
      <c r="GP1411" s="16" t="s">
        <v>12037</v>
      </c>
      <c r="GQ1411" s="30">
        <v>0.12</v>
      </c>
      <c r="GR1411" s="17" t="s">
        <v>3346</v>
      </c>
      <c r="GS1411" s="18">
        <v>-0.14000000000000001</v>
      </c>
      <c r="GT1411" s="30">
        <v>0.01</v>
      </c>
      <c r="GU1411" s="18">
        <v>-0.14000000000000001</v>
      </c>
      <c r="GV1411" s="29">
        <v>-0.06</v>
      </c>
    </row>
    <row r="1412" spans="1:204" ht="18" customHeight="1" thickBot="1" x14ac:dyDescent="0.25">
      <c r="GJ1412" s="3">
        <v>2</v>
      </c>
      <c r="GM1412" s="42" t="s">
        <v>18918</v>
      </c>
      <c r="GN1412" s="31" t="s">
        <v>18917</v>
      </c>
      <c r="GO1412" s="30">
        <v>0.04</v>
      </c>
    </row>
    <row r="1413" spans="1:204" ht="18" customHeight="1" thickBot="1" x14ac:dyDescent="0.25">
      <c r="GJ1413" s="33">
        <v>2</v>
      </c>
      <c r="GM1413" s="42" t="s">
        <v>19172</v>
      </c>
      <c r="GN1413" s="34" t="s">
        <v>19173</v>
      </c>
      <c r="GO1413" s="17" t="s">
        <v>10287</v>
      </c>
      <c r="GR1413" s="16" t="s">
        <v>19174</v>
      </c>
      <c r="GS1413" s="18">
        <v>-0.18</v>
      </c>
      <c r="GT1413" s="30">
        <v>0.01</v>
      </c>
      <c r="GU1413" s="18">
        <v>-0.11</v>
      </c>
      <c r="GV1413" s="29">
        <v>-0.02</v>
      </c>
    </row>
    <row r="1414" spans="1:204" ht="18" customHeight="1" thickBot="1" x14ac:dyDescent="0.25">
      <c r="FX1414" s="3">
        <v>1</v>
      </c>
      <c r="GM1414" s="42" t="s">
        <v>2287</v>
      </c>
      <c r="GN1414" s="31" t="s">
        <v>17935</v>
      </c>
      <c r="GO1414" s="16">
        <v>2</v>
      </c>
      <c r="GP1414" s="17" t="s">
        <v>10517</v>
      </c>
      <c r="GQ1414" s="16" t="s">
        <v>2395</v>
      </c>
      <c r="GR1414" s="30">
        <v>0.01</v>
      </c>
      <c r="GS1414" s="16">
        <v>1</v>
      </c>
      <c r="GT1414" s="30">
        <v>0.06</v>
      </c>
      <c r="GU1414" s="18">
        <v>-0.09</v>
      </c>
    </row>
    <row r="1415" spans="1:204" ht="18" customHeight="1" thickBot="1" x14ac:dyDescent="0.25">
      <c r="GK1415" s="3">
        <v>1</v>
      </c>
      <c r="GL1415" s="85" t="s">
        <v>19042</v>
      </c>
      <c r="GM1415" s="42" t="s">
        <v>18968</v>
      </c>
      <c r="GN1415" s="31" t="s">
        <v>18969</v>
      </c>
      <c r="GO1415" s="16" t="s">
        <v>2409</v>
      </c>
      <c r="GP1415" s="17" t="s">
        <v>2830</v>
      </c>
      <c r="GQ1415" s="17" t="s">
        <v>6795</v>
      </c>
      <c r="GR1415" s="30">
        <v>0.12</v>
      </c>
      <c r="GS1415" s="18" t="s">
        <v>14549</v>
      </c>
      <c r="GT1415" s="29">
        <v>-0.16</v>
      </c>
      <c r="GU1415" s="29">
        <v>-0.06</v>
      </c>
      <c r="GV1415" s="29">
        <v>-0.04</v>
      </c>
    </row>
    <row r="1416" spans="1:204" ht="18" customHeight="1" thickBot="1" x14ac:dyDescent="0.25">
      <c r="GJ1416" s="49" t="s">
        <v>19040</v>
      </c>
      <c r="GK1416" s="49" t="s">
        <v>18919</v>
      </c>
      <c r="GM1416" s="42" t="s">
        <v>18970</v>
      </c>
      <c r="GN1416" s="31" t="s">
        <v>12847</v>
      </c>
      <c r="GO1416" s="16">
        <v>2</v>
      </c>
      <c r="GP1416" s="29">
        <v>-0.06</v>
      </c>
    </row>
    <row r="1417" spans="1:204" ht="18" customHeight="1" thickBot="1" x14ac:dyDescent="0.25">
      <c r="A1417" t="s">
        <v>2824</v>
      </c>
      <c r="B1417" t="s">
        <v>19252</v>
      </c>
      <c r="C1417" s="4">
        <v>45517</v>
      </c>
      <c r="FW1417" s="49" t="s">
        <v>18972</v>
      </c>
      <c r="FX1417" s="49" t="s">
        <v>18971</v>
      </c>
      <c r="GN1417" s="42" t="s">
        <v>18973</v>
      </c>
      <c r="GO1417" s="31" t="s">
        <v>18975</v>
      </c>
      <c r="GP1417" s="29">
        <v>-0.01</v>
      </c>
    </row>
    <row r="1418" spans="1:204" ht="18" customHeight="1" x14ac:dyDescent="0.2">
      <c r="GN1418" s="42" t="s">
        <v>18974</v>
      </c>
      <c r="GO1418" s="31" t="s">
        <v>2257</v>
      </c>
      <c r="GP1418" s="30">
        <v>0.01</v>
      </c>
    </row>
    <row r="1419" spans="1:204" ht="18" customHeight="1" thickBot="1" x14ac:dyDescent="0.25">
      <c r="GL1419" s="3">
        <v>1</v>
      </c>
      <c r="GN1419" s="42" t="s">
        <v>18973</v>
      </c>
      <c r="GO1419" s="31" t="s">
        <v>14521</v>
      </c>
      <c r="GP1419" s="35">
        <v>2</v>
      </c>
      <c r="GQ1419" s="16">
        <v>3</v>
      </c>
      <c r="GR1419" s="30">
        <v>0</v>
      </c>
    </row>
    <row r="1420" spans="1:204" ht="18" customHeight="1" thickBot="1" x14ac:dyDescent="0.25">
      <c r="GL1420" s="3">
        <v>1</v>
      </c>
      <c r="GN1420" s="42" t="s">
        <v>18973</v>
      </c>
      <c r="GO1420" s="31" t="s">
        <v>14523</v>
      </c>
      <c r="GP1420" s="35">
        <v>2</v>
      </c>
      <c r="GQ1420" s="30">
        <v>0.04</v>
      </c>
    </row>
    <row r="1421" spans="1:204" ht="18" customHeight="1" thickBot="1" x14ac:dyDescent="0.25">
      <c r="GL1421" s="3">
        <v>1</v>
      </c>
      <c r="GN1421" s="42" t="s">
        <v>18973</v>
      </c>
      <c r="GO1421" s="31" t="s">
        <v>14614</v>
      </c>
      <c r="GP1421" s="16">
        <v>2</v>
      </c>
      <c r="GQ1421" s="29">
        <v>-7.0000000000000007E-2</v>
      </c>
    </row>
    <row r="1422" spans="1:204" ht="18" customHeight="1" thickBot="1" x14ac:dyDescent="0.25">
      <c r="GL1422" s="3">
        <v>1</v>
      </c>
      <c r="GN1422" s="42" t="s">
        <v>19028</v>
      </c>
      <c r="GO1422" s="31" t="s">
        <v>19029</v>
      </c>
      <c r="GP1422" s="16" t="s">
        <v>2409</v>
      </c>
      <c r="GQ1422" s="29">
        <v>-7.0000000000000007E-2</v>
      </c>
    </row>
    <row r="1423" spans="1:204" ht="18" customHeight="1" thickBot="1" x14ac:dyDescent="0.25">
      <c r="GN1423" s="42" t="s">
        <v>2287</v>
      </c>
      <c r="GO1423" s="31" t="s">
        <v>17419</v>
      </c>
      <c r="GP1423" s="16">
        <v>2</v>
      </c>
      <c r="GQ1423" s="29">
        <v>-0.04</v>
      </c>
    </row>
    <row r="1424" spans="1:204" ht="18" customHeight="1" thickBot="1" x14ac:dyDescent="0.25">
      <c r="GN1424" s="42" t="s">
        <v>19023</v>
      </c>
      <c r="GO1424" s="31" t="s">
        <v>10781</v>
      </c>
      <c r="GP1424" s="35">
        <v>2</v>
      </c>
      <c r="GQ1424" s="29">
        <v>-0.06</v>
      </c>
    </row>
    <row r="1425" spans="1:204" ht="18" customHeight="1" thickBot="1" x14ac:dyDescent="0.25">
      <c r="FX1425" s="3">
        <v>4</v>
      </c>
      <c r="GN1425" s="42" t="s">
        <v>19024</v>
      </c>
      <c r="GO1425" s="31" t="s">
        <v>17939</v>
      </c>
      <c r="GP1425" s="16">
        <v>2</v>
      </c>
      <c r="GQ1425" s="16">
        <v>3</v>
      </c>
      <c r="GR1425" s="18" t="s">
        <v>14549</v>
      </c>
      <c r="GS1425" s="29">
        <v>-0.06</v>
      </c>
      <c r="GT1425" s="29">
        <v>-7.0000000000000007E-2</v>
      </c>
    </row>
    <row r="1426" spans="1:204" ht="18" customHeight="1" thickBot="1" x14ac:dyDescent="0.25">
      <c r="GM1426" s="85" t="s">
        <v>19102</v>
      </c>
      <c r="GN1426" s="42" t="s">
        <v>18974</v>
      </c>
      <c r="GO1426" s="31" t="s">
        <v>19025</v>
      </c>
      <c r="GP1426" s="16" t="s">
        <v>2409</v>
      </c>
      <c r="GQ1426" s="16" t="s">
        <v>12764</v>
      </c>
      <c r="GR1426" s="16" t="s">
        <v>10129</v>
      </c>
      <c r="GS1426" s="18">
        <v>-0.11</v>
      </c>
      <c r="GT1426" s="29">
        <v>-0.09</v>
      </c>
      <c r="GU1426" s="29">
        <v>-0.04</v>
      </c>
      <c r="GV1426" s="30">
        <v>0.01</v>
      </c>
    </row>
    <row r="1427" spans="1:204" ht="18" customHeight="1" thickBot="1" x14ac:dyDescent="0.25">
      <c r="GM1427" s="3">
        <v>1</v>
      </c>
      <c r="GN1427" s="42" t="s">
        <v>19026</v>
      </c>
      <c r="GO1427" s="31" t="s">
        <v>2883</v>
      </c>
      <c r="GP1427" s="16">
        <v>2</v>
      </c>
      <c r="GQ1427" s="16">
        <v>3</v>
      </c>
      <c r="GR1427" s="35">
        <v>4</v>
      </c>
      <c r="GS1427" s="18" t="s">
        <v>14549</v>
      </c>
      <c r="GT1427" s="18" t="s">
        <v>18593</v>
      </c>
      <c r="GU1427" s="29">
        <v>-0.06</v>
      </c>
    </row>
    <row r="1428" spans="1:204" ht="18" customHeight="1" thickBot="1" x14ac:dyDescent="0.25">
      <c r="GM1428" s="3">
        <v>1</v>
      </c>
      <c r="GN1428" s="42" t="s">
        <v>19027</v>
      </c>
      <c r="GO1428" s="31" t="s">
        <v>2256</v>
      </c>
      <c r="GP1428" s="16">
        <v>2</v>
      </c>
      <c r="GQ1428" s="29">
        <v>-0.02</v>
      </c>
      <c r="GR1428" s="108"/>
    </row>
    <row r="1429" spans="1:204" ht="18" customHeight="1" thickBot="1" x14ac:dyDescent="0.25">
      <c r="GM1429" s="3">
        <v>1</v>
      </c>
      <c r="GN1429" s="42" t="s">
        <v>19096</v>
      </c>
      <c r="GO1429" s="31" t="s">
        <v>19101</v>
      </c>
      <c r="GQ1429" s="16" t="s">
        <v>12037</v>
      </c>
      <c r="GR1429" s="17" t="s">
        <v>18307</v>
      </c>
      <c r="GS1429" s="29">
        <v>-0.09</v>
      </c>
      <c r="GT1429" s="29">
        <v>-0.1</v>
      </c>
      <c r="GU1429" s="29">
        <v>-0.02</v>
      </c>
    </row>
    <row r="1430" spans="1:204" ht="18" customHeight="1" thickBot="1" x14ac:dyDescent="0.25">
      <c r="A1430" t="s">
        <v>3262</v>
      </c>
      <c r="B1430" t="s">
        <v>19187</v>
      </c>
      <c r="C1430" s="4">
        <v>45518</v>
      </c>
      <c r="FX1430" s="49" t="s">
        <v>19031</v>
      </c>
      <c r="GJ1430" s="88" t="s">
        <v>19041</v>
      </c>
      <c r="GK1430" s="88" t="s">
        <v>9032</v>
      </c>
      <c r="GM1430" s="3">
        <v>1</v>
      </c>
      <c r="GO1430" s="42" t="s">
        <v>19037</v>
      </c>
      <c r="GP1430" s="31" t="s">
        <v>19036</v>
      </c>
      <c r="GQ1430" s="35">
        <v>2</v>
      </c>
      <c r="GR1430" s="35">
        <v>3</v>
      </c>
      <c r="GS1430" s="30">
        <v>0.02</v>
      </c>
      <c r="GT1430" s="18" t="s">
        <v>14549</v>
      </c>
      <c r="GU1430" s="18" t="s">
        <v>18593</v>
      </c>
      <c r="GV1430" s="30">
        <v>0.02</v>
      </c>
    </row>
    <row r="1431" spans="1:204" ht="18" customHeight="1" thickBot="1" x14ac:dyDescent="0.25">
      <c r="GO1431" s="42" t="s">
        <v>19035</v>
      </c>
      <c r="GP1431" s="31" t="s">
        <v>19034</v>
      </c>
      <c r="GQ1431" s="30">
        <v>0.01</v>
      </c>
      <c r="GR1431" s="108"/>
    </row>
    <row r="1432" spans="1:204" ht="18" customHeight="1" thickBot="1" x14ac:dyDescent="0.25">
      <c r="GN1432" s="85" t="s">
        <v>19106</v>
      </c>
      <c r="GO1432" s="42" t="s">
        <v>19093</v>
      </c>
      <c r="GP1432" s="31" t="s">
        <v>19033</v>
      </c>
      <c r="GQ1432" s="16">
        <v>2</v>
      </c>
      <c r="GR1432" s="18">
        <v>-0.04</v>
      </c>
      <c r="GS1432" s="16" t="s">
        <v>2395</v>
      </c>
      <c r="GT1432" s="18" t="s">
        <v>14549</v>
      </c>
      <c r="GU1432" s="18" t="s">
        <v>18593</v>
      </c>
      <c r="GV1432" s="18">
        <v>-0.09</v>
      </c>
    </row>
    <row r="1433" spans="1:204" ht="18" customHeight="1" thickBot="1" x14ac:dyDescent="0.25">
      <c r="GM1433" s="3">
        <v>1</v>
      </c>
      <c r="GO1433" s="42" t="s">
        <v>19037</v>
      </c>
      <c r="GP1433" s="31" t="s">
        <v>19094</v>
      </c>
      <c r="GQ1433" s="16" t="s">
        <v>2409</v>
      </c>
      <c r="GR1433" s="17" t="s">
        <v>10287</v>
      </c>
      <c r="GS1433" s="18" t="s">
        <v>14549</v>
      </c>
      <c r="GT1433" s="29">
        <v>-0.04</v>
      </c>
      <c r="GU1433" s="29">
        <v>-0.02</v>
      </c>
    </row>
    <row r="1434" spans="1:204" ht="18" customHeight="1" thickBot="1" x14ac:dyDescent="0.25">
      <c r="GM1434" s="3">
        <v>1</v>
      </c>
      <c r="GO1434" s="42" t="s">
        <v>19097</v>
      </c>
      <c r="GP1434" s="31" t="s">
        <v>19098</v>
      </c>
      <c r="GQ1434" s="16" t="s">
        <v>2409</v>
      </c>
      <c r="GR1434" s="17" t="s">
        <v>2851</v>
      </c>
      <c r="GS1434" s="18" t="s">
        <v>14549</v>
      </c>
      <c r="GT1434" s="29">
        <v>-0.13</v>
      </c>
      <c r="GU1434" s="29">
        <v>-0.04</v>
      </c>
    </row>
    <row r="1435" spans="1:204" ht="18" customHeight="1" thickBot="1" x14ac:dyDescent="0.25">
      <c r="GM1435" s="3">
        <v>1</v>
      </c>
      <c r="GO1435" s="42" t="s">
        <v>19096</v>
      </c>
      <c r="GP1435" s="31" t="s">
        <v>11935</v>
      </c>
      <c r="GQ1435" s="16">
        <v>2</v>
      </c>
      <c r="GR1435" s="29">
        <v>-7.0000000000000007E-2</v>
      </c>
    </row>
    <row r="1436" spans="1:204" ht="18" customHeight="1" thickBot="1" x14ac:dyDescent="0.25">
      <c r="GM1436" s="3">
        <v>1</v>
      </c>
      <c r="GO1436" s="42" t="s">
        <v>19095</v>
      </c>
      <c r="GP1436" s="31" t="s">
        <v>18654</v>
      </c>
      <c r="GQ1436" s="16">
        <v>2</v>
      </c>
      <c r="GR1436" s="29">
        <v>-7.0000000000000007E-2</v>
      </c>
    </row>
    <row r="1437" spans="1:204" ht="18" customHeight="1" thickBot="1" x14ac:dyDescent="0.25">
      <c r="GM1437" s="3">
        <v>1</v>
      </c>
      <c r="GO1437" s="42" t="s">
        <v>19095</v>
      </c>
      <c r="GP1437" s="31" t="s">
        <v>11568</v>
      </c>
      <c r="GQ1437" s="16">
        <v>2</v>
      </c>
      <c r="GR1437" s="29">
        <v>-0.04</v>
      </c>
      <c r="GS1437" s="16" t="s">
        <v>2395</v>
      </c>
      <c r="GT1437" s="30">
        <v>0.01</v>
      </c>
      <c r="GU1437" s="29">
        <v>-7.0000000000000007E-2</v>
      </c>
    </row>
    <row r="1438" spans="1:204" ht="18" customHeight="1" thickBot="1" x14ac:dyDescent="0.25">
      <c r="A1438" t="s">
        <v>3262</v>
      </c>
      <c r="B1438" t="s">
        <v>19253</v>
      </c>
      <c r="C1438" s="4">
        <v>45519</v>
      </c>
      <c r="FX1438" s="49" t="s">
        <v>19099</v>
      </c>
      <c r="GJ1438" s="49" t="s">
        <v>19104</v>
      </c>
      <c r="GL1438" s="49" t="s">
        <v>19103</v>
      </c>
      <c r="GM1438" s="49" t="s">
        <v>19105</v>
      </c>
      <c r="GP1438" s="42" t="s">
        <v>19238</v>
      </c>
      <c r="GQ1438" s="31" t="s">
        <v>19169</v>
      </c>
      <c r="GR1438" s="16">
        <v>2</v>
      </c>
      <c r="GS1438" s="16">
        <v>3</v>
      </c>
      <c r="GT1438" s="18" t="s">
        <v>14549</v>
      </c>
      <c r="GU1438" s="29">
        <v>-0.04</v>
      </c>
      <c r="GV1438" s="16" t="s">
        <v>2306</v>
      </c>
    </row>
    <row r="1439" spans="1:204" ht="18" customHeight="1" thickBot="1" x14ac:dyDescent="0.25">
      <c r="GJ1439" s="3">
        <v>3</v>
      </c>
      <c r="GP1439" s="42" t="s">
        <v>19164</v>
      </c>
      <c r="GQ1439" s="31" t="s">
        <v>19100</v>
      </c>
      <c r="GR1439" s="16" t="s">
        <v>2409</v>
      </c>
      <c r="GS1439" s="17" t="s">
        <v>17569</v>
      </c>
      <c r="GT1439" s="29">
        <v>-7.0000000000000007E-2</v>
      </c>
      <c r="GU1439" s="29">
        <v>-0.09</v>
      </c>
    </row>
    <row r="1440" spans="1:204" ht="18" customHeight="1" thickBot="1" x14ac:dyDescent="0.25">
      <c r="GJ1440" s="3">
        <v>3</v>
      </c>
      <c r="GP1440" s="42" t="s">
        <v>19164</v>
      </c>
      <c r="GQ1440" s="31" t="s">
        <v>19165</v>
      </c>
      <c r="GR1440" s="16">
        <v>2</v>
      </c>
      <c r="GS1440" s="16" t="s">
        <v>9620</v>
      </c>
      <c r="GT1440" s="18">
        <v>-0.09</v>
      </c>
      <c r="GU1440" s="30">
        <v>0.01</v>
      </c>
    </row>
    <row r="1441" spans="1:204" ht="18" customHeight="1" thickBot="1" x14ac:dyDescent="0.25">
      <c r="GO1441" s="85" t="s">
        <v>19178</v>
      </c>
      <c r="GP1441" s="42" t="s">
        <v>19166</v>
      </c>
      <c r="GQ1441" s="31" t="s">
        <v>19167</v>
      </c>
      <c r="GR1441" s="16" t="s">
        <v>2409</v>
      </c>
      <c r="GS1441" s="17" t="s">
        <v>16560</v>
      </c>
      <c r="GT1441" s="29">
        <v>-0.13</v>
      </c>
      <c r="GU1441" s="29">
        <v>-0.02</v>
      </c>
    </row>
    <row r="1442" spans="1:204" ht="18" customHeight="1" thickBot="1" x14ac:dyDescent="0.25">
      <c r="GO1442" s="3">
        <v>1</v>
      </c>
      <c r="GP1442" s="42" t="s">
        <v>19166</v>
      </c>
      <c r="GQ1442" s="31" t="s">
        <v>16973</v>
      </c>
      <c r="GR1442" s="16" t="s">
        <v>2409</v>
      </c>
      <c r="GS1442" s="18" t="s">
        <v>14549</v>
      </c>
      <c r="GT1442" s="29">
        <v>-0.06</v>
      </c>
      <c r="GU1442" s="29">
        <v>-0.04</v>
      </c>
    </row>
    <row r="1443" spans="1:204" ht="18" customHeight="1" thickBot="1" x14ac:dyDescent="0.25">
      <c r="GO1443" s="3">
        <v>1</v>
      </c>
      <c r="GP1443" s="42" t="s">
        <v>19166</v>
      </c>
      <c r="GQ1443" s="31" t="s">
        <v>19168</v>
      </c>
      <c r="GR1443" s="16">
        <v>2</v>
      </c>
      <c r="GS1443" s="35">
        <v>3</v>
      </c>
      <c r="GT1443" s="16">
        <v>4</v>
      </c>
      <c r="GU1443" s="16" t="s">
        <v>6189</v>
      </c>
      <c r="GV1443" s="16">
        <v>6</v>
      </c>
    </row>
    <row r="1444" spans="1:204" ht="18" customHeight="1" thickBot="1" x14ac:dyDescent="0.25">
      <c r="GP1444" s="42" t="s">
        <v>5174</v>
      </c>
      <c r="GQ1444" s="31" t="s">
        <v>2432</v>
      </c>
      <c r="GR1444" s="16">
        <v>2</v>
      </c>
      <c r="GS1444" s="29">
        <v>-0.09</v>
      </c>
    </row>
    <row r="1445" spans="1:204" ht="18" customHeight="1" thickBot="1" x14ac:dyDescent="0.25">
      <c r="A1445" t="s">
        <v>3262</v>
      </c>
      <c r="B1445" t="s">
        <v>19166</v>
      </c>
      <c r="C1445" s="4">
        <v>45520</v>
      </c>
      <c r="FX1445" s="49" t="s">
        <v>19170</v>
      </c>
      <c r="GJ1445" s="49" t="s">
        <v>19171</v>
      </c>
      <c r="GL1445" s="88" t="s">
        <v>19176</v>
      </c>
      <c r="GM1445" s="49" t="s">
        <v>19177</v>
      </c>
      <c r="GO1445" s="49" t="s">
        <v>19179</v>
      </c>
      <c r="GQ1445" s="42" t="s">
        <v>19164</v>
      </c>
      <c r="GR1445" s="31" t="s">
        <v>19175</v>
      </c>
      <c r="GS1445" s="29">
        <v>-7.0000000000000007E-2</v>
      </c>
      <c r="GU1445" s="18">
        <v>-0.11</v>
      </c>
      <c r="GV1445" s="29">
        <v>-7.0000000000000007E-2</v>
      </c>
    </row>
    <row r="1446" spans="1:204" ht="18" customHeight="1" thickBot="1" x14ac:dyDescent="0.25">
      <c r="GO1446" s="3">
        <v>1</v>
      </c>
      <c r="GQ1446" s="42" t="s">
        <v>19239</v>
      </c>
      <c r="GR1446" s="31" t="s">
        <v>9741</v>
      </c>
      <c r="GS1446" s="16">
        <v>2</v>
      </c>
      <c r="GT1446" s="29">
        <v>-0.02</v>
      </c>
      <c r="GU1446" s="16" t="s">
        <v>2395</v>
      </c>
      <c r="GV1446" s="29">
        <v>-0.01</v>
      </c>
    </row>
    <row r="1447" spans="1:204" ht="18" customHeight="1" thickBot="1" x14ac:dyDescent="0.25">
      <c r="GJ1447" s="3">
        <v>3</v>
      </c>
      <c r="GQ1447" s="42" t="s">
        <v>19164</v>
      </c>
      <c r="GR1447" s="31" t="s">
        <v>6566</v>
      </c>
      <c r="GS1447" s="16">
        <v>2</v>
      </c>
      <c r="GT1447" s="29">
        <v>-7.0000000000000007E-2</v>
      </c>
      <c r="GU1447" s="30">
        <v>0.03</v>
      </c>
    </row>
    <row r="1448" spans="1:204" ht="18" customHeight="1" thickBot="1" x14ac:dyDescent="0.25">
      <c r="GO1448" s="3">
        <v>1</v>
      </c>
      <c r="GQ1448" s="42" t="s">
        <v>13135</v>
      </c>
      <c r="GR1448" s="34" t="s">
        <v>19240</v>
      </c>
      <c r="GS1448" s="16" t="s">
        <v>2409</v>
      </c>
      <c r="GT1448" s="30">
        <v>0.04</v>
      </c>
      <c r="GU1448" s="30">
        <v>0.08</v>
      </c>
      <c r="GV1448" s="29">
        <v>-0.08</v>
      </c>
    </row>
    <row r="1449" spans="1:204" ht="18" customHeight="1" thickBot="1" x14ac:dyDescent="0.25">
      <c r="GO1449" s="3">
        <v>1</v>
      </c>
      <c r="GQ1449" s="42" t="s">
        <v>13135</v>
      </c>
      <c r="GR1449" s="31" t="s">
        <v>19241</v>
      </c>
      <c r="GS1449" s="16">
        <v>2</v>
      </c>
      <c r="GT1449" s="29">
        <v>-0.06</v>
      </c>
      <c r="GU1449" s="29">
        <v>-7.0000000000000007E-2</v>
      </c>
      <c r="GV1449" s="16" t="s">
        <v>2316</v>
      </c>
    </row>
    <row r="1450" spans="1:204" ht="18" customHeight="1" thickBot="1" x14ac:dyDescent="0.25">
      <c r="A1450" t="s">
        <v>2788</v>
      </c>
      <c r="B1450" t="s">
        <v>19245</v>
      </c>
      <c r="C1450" s="4">
        <v>45523</v>
      </c>
      <c r="GJ1450" s="49" t="s">
        <v>19242</v>
      </c>
      <c r="GM1450" s="49" t="s">
        <v>19243</v>
      </c>
      <c r="GO1450" s="49" t="s">
        <v>19244</v>
      </c>
      <c r="GR1450" s="42" t="s">
        <v>2130</v>
      </c>
      <c r="GS1450" s="31" t="s">
        <v>17171</v>
      </c>
      <c r="GT1450" s="29">
        <v>-0.02</v>
      </c>
      <c r="GU1450" s="30">
        <v>0.03</v>
      </c>
    </row>
    <row r="1451" spans="1:204" ht="18" customHeight="1" thickBot="1" x14ac:dyDescent="0.25">
      <c r="GN1451" s="3">
        <v>1</v>
      </c>
      <c r="GR1451" s="42" t="s">
        <v>17693</v>
      </c>
      <c r="GS1451" s="31" t="s">
        <v>17126</v>
      </c>
      <c r="GT1451" s="16">
        <v>2</v>
      </c>
      <c r="GU1451" s="29">
        <v>-0.06</v>
      </c>
    </row>
    <row r="1452" spans="1:204" ht="18" customHeight="1" thickBot="1" x14ac:dyDescent="0.25">
      <c r="GQ1452" s="86" t="s">
        <v>19250</v>
      </c>
      <c r="GR1452" s="42" t="s">
        <v>19245</v>
      </c>
      <c r="GS1452" s="31" t="s">
        <v>19246</v>
      </c>
      <c r="GT1452" s="17" t="s">
        <v>2338</v>
      </c>
      <c r="GU1452" s="29">
        <v>-0.02</v>
      </c>
    </row>
    <row r="1453" spans="1:204" ht="18" customHeight="1" x14ac:dyDescent="0.2">
      <c r="GR1453" s="42" t="s">
        <v>19245</v>
      </c>
      <c r="GS1453" s="31" t="s">
        <v>19247</v>
      </c>
      <c r="GT1453" s="30">
        <v>0.01</v>
      </c>
      <c r="GU1453" s="30">
        <v>0.02</v>
      </c>
    </row>
    <row r="1454" spans="1:204" ht="18" customHeight="1" thickBot="1" x14ac:dyDescent="0.25">
      <c r="GR1454" s="42" t="s">
        <v>19248</v>
      </c>
      <c r="GS1454" s="31" t="s">
        <v>19249</v>
      </c>
      <c r="GT1454" s="30">
        <v>0.04</v>
      </c>
      <c r="GU1454" s="29">
        <v>-0.02</v>
      </c>
    </row>
    <row r="1455" spans="1:204" ht="18" customHeight="1" thickBot="1" x14ac:dyDescent="0.25">
      <c r="GR1455" s="42" t="s">
        <v>19245</v>
      </c>
      <c r="GS1455" s="31" t="s">
        <v>19294</v>
      </c>
      <c r="GT1455" s="16">
        <v>2</v>
      </c>
      <c r="GU1455" s="29">
        <v>-0.02</v>
      </c>
      <c r="GV1455" s="18">
        <v>-0.1</v>
      </c>
    </row>
    <row r="1456" spans="1:204" ht="18" customHeight="1" thickBot="1" x14ac:dyDescent="0.25">
      <c r="GQ1456" s="85" t="s">
        <v>19301</v>
      </c>
      <c r="GR1456" s="42" t="s">
        <v>2224</v>
      </c>
      <c r="GS1456" s="31" t="s">
        <v>19293</v>
      </c>
      <c r="GT1456" s="16" t="s">
        <v>2409</v>
      </c>
      <c r="GU1456" s="29">
        <v>-0.14000000000000001</v>
      </c>
      <c r="GV1456" s="29">
        <v>-0.09</v>
      </c>
    </row>
    <row r="1457" spans="1:204" ht="18" customHeight="1" thickBot="1" x14ac:dyDescent="0.25">
      <c r="GR1457" s="42" t="s">
        <v>19295</v>
      </c>
      <c r="GS1457" s="31" t="s">
        <v>6798</v>
      </c>
      <c r="GT1457" s="16">
        <v>2</v>
      </c>
      <c r="GU1457" s="18" t="s">
        <v>14549</v>
      </c>
      <c r="GV1457" s="18" t="s">
        <v>18593</v>
      </c>
    </row>
    <row r="1458" spans="1:204" ht="18" customHeight="1" thickBot="1" x14ac:dyDescent="0.25">
      <c r="A1458" t="s">
        <v>2824</v>
      </c>
      <c r="B1458" t="s">
        <v>19296</v>
      </c>
      <c r="C1458" s="4">
        <v>45524</v>
      </c>
      <c r="GJ1458" s="49" t="s">
        <v>19298</v>
      </c>
      <c r="GM1458" s="88" t="s">
        <v>19299</v>
      </c>
      <c r="GO1458" s="49" t="s">
        <v>19300</v>
      </c>
      <c r="GS1458" s="42" t="s">
        <v>17693</v>
      </c>
      <c r="GT1458" s="31" t="s">
        <v>19297</v>
      </c>
      <c r="GU1458" s="30">
        <v>0.04</v>
      </c>
    </row>
    <row r="1459" spans="1:204" ht="18" customHeight="1" thickBot="1" x14ac:dyDescent="0.25">
      <c r="GS1459" s="42" t="s">
        <v>17693</v>
      </c>
      <c r="GT1459" s="31" t="s">
        <v>18309</v>
      </c>
      <c r="GU1459" s="29">
        <v>-0.06</v>
      </c>
    </row>
    <row r="1460" spans="1:204" ht="18" customHeight="1" thickBot="1" x14ac:dyDescent="0.25">
      <c r="GR1460" s="85" t="s">
        <v>19354</v>
      </c>
      <c r="GS1460" s="42" t="s">
        <v>2130</v>
      </c>
      <c r="GT1460" s="31" t="s">
        <v>19343</v>
      </c>
      <c r="GU1460" s="16">
        <v>2</v>
      </c>
      <c r="GV1460" s="17" t="s">
        <v>2351</v>
      </c>
    </row>
    <row r="1461" spans="1:204" ht="18" customHeight="1" thickBot="1" x14ac:dyDescent="0.25">
      <c r="GR1461" s="3">
        <v>1</v>
      </c>
      <c r="GS1461" s="42" t="s">
        <v>2130</v>
      </c>
      <c r="GT1461" s="31" t="s">
        <v>5171</v>
      </c>
      <c r="GU1461" s="16">
        <v>2</v>
      </c>
      <c r="GV1461" s="16">
        <v>3</v>
      </c>
    </row>
    <row r="1462" spans="1:204" ht="18" customHeight="1" thickBot="1" x14ac:dyDescent="0.25">
      <c r="GR1462" s="3">
        <v>1</v>
      </c>
      <c r="GS1462" s="42" t="s">
        <v>2130</v>
      </c>
      <c r="GT1462" s="31" t="s">
        <v>19347</v>
      </c>
      <c r="GU1462" s="16">
        <v>2</v>
      </c>
      <c r="GV1462" s="18" t="s">
        <v>14549</v>
      </c>
    </row>
    <row r="1463" spans="1:204" ht="18" customHeight="1" thickBot="1" x14ac:dyDescent="0.25">
      <c r="GQ1463" s="3">
        <v>1</v>
      </c>
      <c r="GS1463" s="42" t="s">
        <v>19345</v>
      </c>
      <c r="GT1463" s="31" t="s">
        <v>19344</v>
      </c>
      <c r="GU1463" s="16">
        <v>2</v>
      </c>
      <c r="GV1463" s="18" t="s">
        <v>14549</v>
      </c>
    </row>
    <row r="1464" spans="1:204" ht="18" customHeight="1" thickBot="1" x14ac:dyDescent="0.25">
      <c r="GQ1464" s="3">
        <v>1</v>
      </c>
      <c r="GS1464" s="42" t="s">
        <v>2224</v>
      </c>
      <c r="GT1464" s="31" t="s">
        <v>16215</v>
      </c>
      <c r="GU1464" s="16">
        <v>2</v>
      </c>
      <c r="GV1464" s="29">
        <v>-7.0000000000000007E-2</v>
      </c>
    </row>
    <row r="1465" spans="1:204" ht="18" customHeight="1" thickBot="1" x14ac:dyDescent="0.25">
      <c r="GQ1465" s="3">
        <v>1</v>
      </c>
      <c r="GS1465" s="42" t="s">
        <v>2224</v>
      </c>
      <c r="GT1465" s="31" t="s">
        <v>3507</v>
      </c>
      <c r="GU1465" s="16">
        <v>2</v>
      </c>
      <c r="GV1465" s="18">
        <v>-0.08</v>
      </c>
    </row>
    <row r="1466" spans="1:204" ht="18" customHeight="1" thickBot="1" x14ac:dyDescent="0.25">
      <c r="GS1466" s="42" t="s">
        <v>8964</v>
      </c>
      <c r="GT1466" s="31" t="s">
        <v>19346</v>
      </c>
      <c r="GU1466" s="16">
        <v>2</v>
      </c>
      <c r="GV1466" s="17" t="s">
        <v>11163</v>
      </c>
    </row>
    <row r="1467" spans="1:204" ht="18" customHeight="1" thickBot="1" x14ac:dyDescent="0.25">
      <c r="GS1467" s="42" t="s">
        <v>19348</v>
      </c>
      <c r="GT1467" s="31" t="s">
        <v>17986</v>
      </c>
      <c r="GU1467" s="16">
        <v>2</v>
      </c>
      <c r="GV1467" s="29">
        <v>-7.0000000000000007E-2</v>
      </c>
    </row>
    <row r="1468" spans="1:204" ht="18" customHeight="1" thickBot="1" x14ac:dyDescent="0.25">
      <c r="A1468" t="s">
        <v>3262</v>
      </c>
      <c r="B1468" t="s">
        <v>2130</v>
      </c>
      <c r="C1468" s="4">
        <v>45525</v>
      </c>
      <c r="GJ1468" s="49" t="s">
        <v>19349</v>
      </c>
      <c r="GO1468" s="49" t="s">
        <v>19351</v>
      </c>
      <c r="GQ1468" s="49" t="s">
        <v>19353</v>
      </c>
      <c r="GS1468" s="85" t="s">
        <v>19355</v>
      </c>
      <c r="GT1468" s="42" t="s">
        <v>19350</v>
      </c>
      <c r="GU1468" s="31" t="s">
        <v>16922</v>
      </c>
      <c r="GV1468" s="29">
        <v>-0.01</v>
      </c>
    </row>
    <row r="1469" spans="1:204" ht="18" customHeight="1" x14ac:dyDescent="0.2">
      <c r="GO1469" s="3">
        <v>1</v>
      </c>
      <c r="GT1469" s="42" t="s">
        <v>13135</v>
      </c>
      <c r="GU1469" s="31" t="s">
        <v>19352</v>
      </c>
      <c r="GV1469" s="29">
        <v>-0.04</v>
      </c>
    </row>
    <row r="1470" spans="1:204" ht="18" customHeight="1" thickBot="1" x14ac:dyDescent="0.25">
      <c r="GT1470" s="42" t="s">
        <v>2287</v>
      </c>
      <c r="GU1470" s="31" t="s">
        <v>17418</v>
      </c>
      <c r="GV1470" s="16">
        <v>2</v>
      </c>
    </row>
    <row r="1471" spans="1:204" ht="18" customHeight="1" thickBot="1" x14ac:dyDescent="0.25">
      <c r="GT1471" s="42" t="s">
        <v>5168</v>
      </c>
      <c r="GU1471" s="31" t="s">
        <v>19392</v>
      </c>
      <c r="GV1471" s="16" t="s">
        <v>2409</v>
      </c>
    </row>
    <row r="1472" spans="1:204" ht="18" customHeight="1" thickBot="1" x14ac:dyDescent="0.25">
      <c r="A1472" t="s">
        <v>3262</v>
      </c>
      <c r="B1472" s="122" t="s">
        <v>19393</v>
      </c>
      <c r="C1472" s="4">
        <v>45526</v>
      </c>
      <c r="GJ1472" s="49" t="s">
        <v>19394</v>
      </c>
      <c r="GO1472" s="49" t="s">
        <v>19395</v>
      </c>
      <c r="GQ1472" s="88" t="s">
        <v>19397</v>
      </c>
      <c r="GR1472" s="49" t="s">
        <v>19396</v>
      </c>
      <c r="GT1472" s="85" t="s">
        <v>19400</v>
      </c>
      <c r="GU1472" s="42" t="s">
        <v>19398</v>
      </c>
      <c r="GV1472" s="31" t="s">
        <v>19399</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249">
      <iconSet iconSet="3Arrows">
        <cfvo type="percent" val="0"/>
        <cfvo type="percent" val="33"/>
        <cfvo type="percent" val="67"/>
      </iconSet>
    </cfRule>
  </conditionalFormatting>
  <conditionalFormatting sqref="DM868">
    <cfRule type="iconSet" priority="252">
      <iconSet iconSet="3Arrows">
        <cfvo type="percent" val="0"/>
        <cfvo type="percent" val="33"/>
        <cfvo type="percent" val="67"/>
      </iconSet>
    </cfRule>
  </conditionalFormatting>
  <conditionalFormatting sqref="DM881:DM887">
    <cfRule type="iconSet" priority="253">
      <iconSet iconSet="3Arrows">
        <cfvo type="percent" val="0"/>
        <cfvo type="percent" val="33"/>
        <cfvo type="percent" val="67"/>
      </iconSet>
    </cfRule>
  </conditionalFormatting>
  <conditionalFormatting sqref="DN888">
    <cfRule type="iconSet" priority="250">
      <iconSet iconSet="3Arrows">
        <cfvo type="percent" val="0"/>
        <cfvo type="percent" val="33"/>
        <cfvo type="percent" val="67"/>
      </iconSet>
    </cfRule>
  </conditionalFormatting>
  <conditionalFormatting sqref="DO890:DO893">
    <cfRule type="iconSet" priority="248">
      <iconSet iconSet="3Arrows">
        <cfvo type="percent" val="0"/>
        <cfvo type="percent" val="33"/>
        <cfvo type="percent" val="67"/>
      </iconSet>
    </cfRule>
  </conditionalFormatting>
  <conditionalFormatting sqref="DO894">
    <cfRule type="iconSet" priority="246">
      <iconSet iconSet="3Arrows">
        <cfvo type="percent" val="0"/>
        <cfvo type="percent" val="33"/>
        <cfvo type="percent" val="67"/>
      </iconSet>
    </cfRule>
  </conditionalFormatting>
  <conditionalFormatting sqref="DO895">
    <cfRule type="iconSet" priority="247">
      <iconSet iconSet="3Arrows">
        <cfvo type="percent" val="0"/>
        <cfvo type="percent" val="33"/>
        <cfvo type="percent" val="67"/>
      </iconSet>
    </cfRule>
  </conditionalFormatting>
  <conditionalFormatting sqref="DP896:DP902">
    <cfRule type="iconSet" priority="245">
      <iconSet iconSet="3Arrows">
        <cfvo type="percent" val="0"/>
        <cfvo type="percent" val="33"/>
        <cfvo type="percent" val="67"/>
      </iconSet>
    </cfRule>
  </conditionalFormatting>
  <conditionalFormatting sqref="DP903:DP904">
    <cfRule type="iconSet" priority="244">
      <iconSet iconSet="3Arrows">
        <cfvo type="percent" val="0"/>
        <cfvo type="percent" val="33"/>
        <cfvo type="percent" val="67"/>
      </iconSet>
    </cfRule>
  </conditionalFormatting>
  <conditionalFormatting sqref="DQ905">
    <cfRule type="iconSet" priority="241">
      <iconSet iconSet="3Arrows">
        <cfvo type="percent" val="0"/>
        <cfvo type="percent" val="33"/>
        <cfvo type="percent" val="67"/>
      </iconSet>
    </cfRule>
  </conditionalFormatting>
  <conditionalFormatting sqref="DQ906:DQ907">
    <cfRule type="iconSet" priority="242">
      <iconSet iconSet="3Arrows">
        <cfvo type="percent" val="0"/>
        <cfvo type="percent" val="33"/>
        <cfvo type="percent" val="67"/>
      </iconSet>
    </cfRule>
  </conditionalFormatting>
  <conditionalFormatting sqref="DR908:DR909">
    <cfRule type="iconSet" priority="240">
      <iconSet iconSet="3Arrows">
        <cfvo type="percent" val="0"/>
        <cfvo type="percent" val="33"/>
        <cfvo type="percent" val="67"/>
      </iconSet>
    </cfRule>
  </conditionalFormatting>
  <conditionalFormatting sqref="DR910:DR913">
    <cfRule type="iconSet" priority="238">
      <iconSet iconSet="3Arrows">
        <cfvo type="percent" val="0"/>
        <cfvo type="percent" val="33"/>
        <cfvo type="percent" val="67"/>
      </iconSet>
    </cfRule>
  </conditionalFormatting>
  <conditionalFormatting sqref="DR914:DR917">
    <cfRule type="iconSet" priority="239">
      <iconSet iconSet="3Arrows">
        <cfvo type="percent" val="0"/>
        <cfvo type="percent" val="33"/>
        <cfvo type="percent" val="67"/>
      </iconSet>
    </cfRule>
  </conditionalFormatting>
  <conditionalFormatting sqref="DS918:DS919">
    <cfRule type="iconSet" priority="237">
      <iconSet iconSet="3Arrows">
        <cfvo type="percent" val="0"/>
        <cfvo type="percent" val="33"/>
        <cfvo type="percent" val="67"/>
      </iconSet>
    </cfRule>
  </conditionalFormatting>
  <conditionalFormatting sqref="DS920">
    <cfRule type="iconSet" priority="236">
      <iconSet iconSet="3Arrows">
        <cfvo type="percent" val="0"/>
        <cfvo type="percent" val="33"/>
        <cfvo type="percent" val="67"/>
      </iconSet>
    </cfRule>
  </conditionalFormatting>
  <conditionalFormatting sqref="DS921:DS922">
    <cfRule type="iconSet" priority="235">
      <iconSet iconSet="3Arrows">
        <cfvo type="percent" val="0"/>
        <cfvo type="percent" val="33"/>
        <cfvo type="percent" val="67"/>
      </iconSet>
    </cfRule>
  </conditionalFormatting>
  <conditionalFormatting sqref="DT923:DT936">
    <cfRule type="iconSet" priority="257">
      <iconSet iconSet="3Arrows">
        <cfvo type="percent" val="0"/>
        <cfvo type="percent" val="33"/>
        <cfvo type="percent" val="67"/>
      </iconSet>
    </cfRule>
  </conditionalFormatting>
  <conditionalFormatting sqref="DU937:DU948">
    <cfRule type="iconSet" priority="259">
      <iconSet iconSet="3Arrows">
        <cfvo type="percent" val="0"/>
        <cfvo type="percent" val="33"/>
        <cfvo type="percent" val="67"/>
      </iconSet>
    </cfRule>
  </conditionalFormatting>
  <conditionalFormatting sqref="DV950:DV951">
    <cfRule type="iconSet" priority="232">
      <iconSet iconSet="3Arrows">
        <cfvo type="percent" val="0"/>
        <cfvo type="percent" val="33"/>
        <cfvo type="percent" val="67"/>
      </iconSet>
    </cfRule>
  </conditionalFormatting>
  <conditionalFormatting sqref="DV952:DV958">
    <cfRule type="iconSet" priority="260">
      <iconSet iconSet="3Arrows">
        <cfvo type="percent" val="0"/>
        <cfvo type="percent" val="33"/>
        <cfvo type="percent" val="67"/>
      </iconSet>
    </cfRule>
  </conditionalFormatting>
  <conditionalFormatting sqref="DV959:DV961">
    <cfRule type="iconSet" priority="261">
      <iconSet iconSet="3Arrows">
        <cfvo type="percent" val="0"/>
        <cfvo type="percent" val="33"/>
        <cfvo type="percent" val="67"/>
      </iconSet>
    </cfRule>
  </conditionalFormatting>
  <conditionalFormatting sqref="DW962:DW964 DU949">
    <cfRule type="iconSet" priority="229">
      <iconSet iconSet="3Arrows">
        <cfvo type="percent" val="0"/>
        <cfvo type="percent" val="33"/>
        <cfvo type="percent" val="67"/>
      </iconSet>
    </cfRule>
  </conditionalFormatting>
  <conditionalFormatting sqref="DW965">
    <cfRule type="iconSet" priority="228">
      <iconSet iconSet="3Arrows">
        <cfvo type="percent" val="0"/>
        <cfvo type="percent" val="33"/>
        <cfvo type="percent" val="67"/>
      </iconSet>
    </cfRule>
  </conditionalFormatting>
  <conditionalFormatting sqref="DW966:DW968">
    <cfRule type="iconSet" priority="226">
      <iconSet iconSet="3Arrows">
        <cfvo type="percent" val="0"/>
        <cfvo type="percent" val="33"/>
        <cfvo type="percent" val="67"/>
      </iconSet>
    </cfRule>
  </conditionalFormatting>
  <conditionalFormatting sqref="DW969">
    <cfRule type="iconSet" priority="225">
      <iconSet iconSet="3Arrows">
        <cfvo type="percent" val="0"/>
        <cfvo type="percent" val="33"/>
        <cfvo type="percent" val="67"/>
      </iconSet>
    </cfRule>
  </conditionalFormatting>
  <conditionalFormatting sqref="DW970:DW972">
    <cfRule type="iconSet" priority="227">
      <iconSet iconSet="3Arrows">
        <cfvo type="percent" val="0"/>
        <cfvo type="percent" val="33"/>
        <cfvo type="percent" val="67"/>
      </iconSet>
    </cfRule>
  </conditionalFormatting>
  <conditionalFormatting sqref="DX973:DX974">
    <cfRule type="iconSet" priority="224">
      <iconSet iconSet="3Arrows">
        <cfvo type="percent" val="0"/>
        <cfvo type="percent" val="33"/>
        <cfvo type="percent" val="67"/>
      </iconSet>
    </cfRule>
  </conditionalFormatting>
  <conditionalFormatting sqref="DX975">
    <cfRule type="iconSet" priority="223">
      <iconSet iconSet="3Arrows">
        <cfvo type="percent" val="0"/>
        <cfvo type="percent" val="33"/>
        <cfvo type="percent" val="67"/>
      </iconSet>
    </cfRule>
  </conditionalFormatting>
  <conditionalFormatting sqref="DX976:DX980">
    <cfRule type="iconSet" priority="222">
      <iconSet iconSet="3Arrows">
        <cfvo type="percent" val="0"/>
        <cfvo type="percent" val="33"/>
        <cfvo type="percent" val="67"/>
      </iconSet>
    </cfRule>
  </conditionalFormatting>
  <conditionalFormatting sqref="DY981:DY988">
    <cfRule type="iconSet" priority="262">
      <iconSet iconSet="3Arrows">
        <cfvo type="percent" val="0"/>
        <cfvo type="percent" val="33"/>
        <cfvo type="percent" val="67"/>
      </iconSet>
    </cfRule>
  </conditionalFormatting>
  <conditionalFormatting sqref="DY989">
    <cfRule type="iconSet" priority="220">
      <iconSet iconSet="3Arrows">
        <cfvo type="percent" val="0"/>
        <cfvo type="percent" val="33"/>
        <cfvo type="percent" val="67"/>
      </iconSet>
    </cfRule>
  </conditionalFormatting>
  <conditionalFormatting sqref="DZ990:DZ992">
    <cfRule type="iconSet" priority="263">
      <iconSet iconSet="3Arrows">
        <cfvo type="percent" val="0"/>
        <cfvo type="percent" val="33"/>
        <cfvo type="percent" val="67"/>
      </iconSet>
    </cfRule>
  </conditionalFormatting>
  <conditionalFormatting sqref="DZ993">
    <cfRule type="iconSet" priority="218">
      <iconSet iconSet="3Arrows">
        <cfvo type="percent" val="0"/>
        <cfvo type="percent" val="33"/>
        <cfvo type="percent" val="67"/>
      </iconSet>
    </cfRule>
  </conditionalFormatting>
  <conditionalFormatting sqref="EA994:EA1001">
    <cfRule type="iconSet" priority="217">
      <iconSet iconSet="3Arrows">
        <cfvo type="percent" val="0"/>
        <cfvo type="percent" val="33"/>
        <cfvo type="percent" val="67"/>
      </iconSet>
    </cfRule>
  </conditionalFormatting>
  <conditionalFormatting sqref="EB1002:EB1003">
    <cfRule type="iconSet" priority="216">
      <iconSet iconSet="3Arrows">
        <cfvo type="percent" val="0"/>
        <cfvo type="percent" val="33"/>
        <cfvo type="percent" val="67"/>
      </iconSet>
    </cfRule>
  </conditionalFormatting>
  <conditionalFormatting sqref="EC1004:EC1005">
    <cfRule type="iconSet" priority="215">
      <iconSet iconSet="3Arrows">
        <cfvo type="percent" val="0"/>
        <cfvo type="percent" val="33"/>
        <cfvo type="percent" val="67"/>
      </iconSet>
    </cfRule>
  </conditionalFormatting>
  <conditionalFormatting sqref="EC1006:EC1009">
    <cfRule type="iconSet" priority="214">
      <iconSet iconSet="3Arrows">
        <cfvo type="percent" val="0"/>
        <cfvo type="percent" val="33"/>
        <cfvo type="percent" val="67"/>
      </iconSet>
    </cfRule>
  </conditionalFormatting>
  <conditionalFormatting sqref="EC1010">
    <cfRule type="iconSet" priority="213">
      <iconSet iconSet="3Arrows">
        <cfvo type="percent" val="0"/>
        <cfvo type="percent" val="33"/>
        <cfvo type="percent" val="67"/>
      </iconSet>
    </cfRule>
  </conditionalFormatting>
  <conditionalFormatting sqref="ED1011">
    <cfRule type="iconSet" priority="212">
      <iconSet iconSet="3Arrows">
        <cfvo type="percent" val="0"/>
        <cfvo type="percent" val="33"/>
        <cfvo type="percent" val="67"/>
      </iconSet>
    </cfRule>
  </conditionalFormatting>
  <conditionalFormatting sqref="ED1012">
    <cfRule type="iconSet" priority="211">
      <iconSet iconSet="3Arrows">
        <cfvo type="percent" val="0"/>
        <cfvo type="percent" val="33"/>
        <cfvo type="percent" val="67"/>
      </iconSet>
    </cfRule>
  </conditionalFormatting>
  <conditionalFormatting sqref="ED1013:ED1014">
    <cfRule type="iconSet" priority="210">
      <iconSet iconSet="3Arrows">
        <cfvo type="percent" val="0"/>
        <cfvo type="percent" val="33"/>
        <cfvo type="percent" val="67"/>
      </iconSet>
    </cfRule>
  </conditionalFormatting>
  <conditionalFormatting sqref="EE1015:EE1016">
    <cfRule type="iconSet" priority="209">
      <iconSet iconSet="3Arrows">
        <cfvo type="percent" val="0"/>
        <cfvo type="percent" val="33"/>
        <cfvo type="percent" val="67"/>
      </iconSet>
    </cfRule>
  </conditionalFormatting>
  <conditionalFormatting sqref="EE1017:EE1027">
    <cfRule type="iconSet" priority="208">
      <iconSet iconSet="3Arrows">
        <cfvo type="percent" val="0"/>
        <cfvo type="percent" val="33"/>
        <cfvo type="percent" val="67"/>
      </iconSet>
    </cfRule>
  </conditionalFormatting>
  <conditionalFormatting sqref="EF1028:EF1032">
    <cfRule type="iconSet" priority="264">
      <iconSet iconSet="3Arrows">
        <cfvo type="percent" val="0"/>
        <cfvo type="percent" val="33"/>
        <cfvo type="percent" val="67"/>
      </iconSet>
    </cfRule>
  </conditionalFormatting>
  <conditionalFormatting sqref="EF1033">
    <cfRule type="iconSet" priority="203">
      <iconSet iconSet="3Arrows">
        <cfvo type="percent" val="0"/>
        <cfvo type="percent" val="33"/>
        <cfvo type="percent" val="67"/>
      </iconSet>
    </cfRule>
  </conditionalFormatting>
  <conditionalFormatting sqref="EF1034:EF1035">
    <cfRule type="iconSet" priority="205">
      <iconSet iconSet="3Arrows">
        <cfvo type="percent" val="0"/>
        <cfvo type="percent" val="33"/>
        <cfvo type="percent" val="67"/>
      </iconSet>
    </cfRule>
  </conditionalFormatting>
  <conditionalFormatting sqref="EF1036:EF1038">
    <cfRule type="iconSet" priority="206">
      <iconSet iconSet="3Arrows">
        <cfvo type="percent" val="0"/>
        <cfvo type="percent" val="33"/>
        <cfvo type="percent" val="67"/>
      </iconSet>
    </cfRule>
  </conditionalFormatting>
  <conditionalFormatting sqref="EG1039">
    <cfRule type="iconSet" priority="204">
      <iconSet iconSet="3Arrows">
        <cfvo type="percent" val="0"/>
        <cfvo type="percent" val="33"/>
        <cfvo type="percent" val="67"/>
      </iconSet>
    </cfRule>
  </conditionalFormatting>
  <conditionalFormatting sqref="EG1040:EG1041">
    <cfRule type="iconSet" priority="200">
      <iconSet iconSet="3Arrows">
        <cfvo type="percent" val="0"/>
        <cfvo type="percent" val="33"/>
        <cfvo type="percent" val="67"/>
      </iconSet>
    </cfRule>
  </conditionalFormatting>
  <conditionalFormatting sqref="EG1042:EG1043">
    <cfRule type="iconSet" priority="201">
      <iconSet iconSet="3Arrows">
        <cfvo type="percent" val="0"/>
        <cfvo type="percent" val="33"/>
        <cfvo type="percent" val="67"/>
      </iconSet>
    </cfRule>
  </conditionalFormatting>
  <conditionalFormatting sqref="EG1044">
    <cfRule type="iconSet" priority="202">
      <iconSet iconSet="3Arrows">
        <cfvo type="percent" val="0"/>
        <cfvo type="percent" val="33"/>
        <cfvo type="percent" val="67"/>
      </iconSet>
    </cfRule>
  </conditionalFormatting>
  <conditionalFormatting sqref="EH1045:EH1046">
    <cfRule type="iconSet" priority="199">
      <iconSet iconSet="3Arrows">
        <cfvo type="percent" val="0"/>
        <cfvo type="percent" val="33"/>
        <cfvo type="percent" val="67"/>
      </iconSet>
    </cfRule>
  </conditionalFormatting>
  <conditionalFormatting sqref="EH1047">
    <cfRule type="iconSet" priority="198">
      <iconSet iconSet="3Arrows">
        <cfvo type="percent" val="0"/>
        <cfvo type="percent" val="33"/>
        <cfvo type="percent" val="67"/>
      </iconSet>
    </cfRule>
  </conditionalFormatting>
  <conditionalFormatting sqref="EI1048:EI1051">
    <cfRule type="iconSet" priority="197">
      <iconSet iconSet="3Arrows">
        <cfvo type="percent" val="0"/>
        <cfvo type="percent" val="33"/>
        <cfvo type="percent" val="67"/>
      </iconSet>
    </cfRule>
  </conditionalFormatting>
  <conditionalFormatting sqref="EJ1052:EJ1055 EJ1057">
    <cfRule type="iconSet" priority="265">
      <iconSet iconSet="3Arrows">
        <cfvo type="percent" val="0"/>
        <cfvo type="percent" val="33"/>
        <cfvo type="percent" val="67"/>
      </iconSet>
    </cfRule>
  </conditionalFormatting>
  <conditionalFormatting sqref="EJ1056">
    <cfRule type="iconSet" priority="195">
      <iconSet iconSet="3Arrows">
        <cfvo type="percent" val="0"/>
        <cfvo type="percent" val="33"/>
        <cfvo type="percent" val="67"/>
      </iconSet>
    </cfRule>
  </conditionalFormatting>
  <conditionalFormatting sqref="EK1058:EK1060">
    <cfRule type="iconSet" priority="194">
      <iconSet iconSet="3Arrows">
        <cfvo type="percent" val="0"/>
        <cfvo type="percent" val="33"/>
        <cfvo type="percent" val="67"/>
      </iconSet>
    </cfRule>
  </conditionalFormatting>
  <conditionalFormatting sqref="EK1061">
    <cfRule type="iconSet" priority="193">
      <iconSet iconSet="3Arrows">
        <cfvo type="percent" val="0"/>
        <cfvo type="percent" val="33"/>
        <cfvo type="percent" val="67"/>
      </iconSet>
    </cfRule>
  </conditionalFormatting>
  <conditionalFormatting sqref="EK1062">
    <cfRule type="iconSet" priority="191">
      <iconSet iconSet="3Arrows">
        <cfvo type="percent" val="0"/>
        <cfvo type="percent" val="33"/>
        <cfvo type="percent" val="67"/>
      </iconSet>
    </cfRule>
  </conditionalFormatting>
  <conditionalFormatting sqref="EK1063">
    <cfRule type="iconSet" priority="192">
      <iconSet iconSet="3Arrows">
        <cfvo type="percent" val="0"/>
        <cfvo type="percent" val="33"/>
        <cfvo type="percent" val="67"/>
      </iconSet>
    </cfRule>
  </conditionalFormatting>
  <conditionalFormatting sqref="EL1064:EL1068">
    <cfRule type="iconSet" priority="266">
      <iconSet iconSet="3Arrows">
        <cfvo type="percent" val="0"/>
        <cfvo type="percent" val="33"/>
        <cfvo type="percent" val="67"/>
      </iconSet>
    </cfRule>
  </conditionalFormatting>
  <conditionalFormatting sqref="EL1069:EL1070">
    <cfRule type="iconSet" priority="189">
      <iconSet iconSet="3Arrows">
        <cfvo type="percent" val="0"/>
        <cfvo type="percent" val="33"/>
        <cfvo type="percent" val="67"/>
      </iconSet>
    </cfRule>
  </conditionalFormatting>
  <conditionalFormatting sqref="EM1071">
    <cfRule type="iconSet" priority="188">
      <iconSet iconSet="3Arrows">
        <cfvo type="percent" val="0"/>
        <cfvo type="percent" val="33"/>
        <cfvo type="percent" val="67"/>
      </iconSet>
    </cfRule>
  </conditionalFormatting>
  <conditionalFormatting sqref="EM1072:EM1074">
    <cfRule type="iconSet" priority="187">
      <iconSet iconSet="3Arrows">
        <cfvo type="percent" val="0"/>
        <cfvo type="percent" val="33"/>
        <cfvo type="percent" val="67"/>
      </iconSet>
    </cfRule>
  </conditionalFormatting>
  <conditionalFormatting sqref="EN1075">
    <cfRule type="iconSet" priority="185">
      <iconSet iconSet="3Arrows">
        <cfvo type="percent" val="0"/>
        <cfvo type="percent" val="33"/>
        <cfvo type="percent" val="67"/>
      </iconSet>
    </cfRule>
  </conditionalFormatting>
  <conditionalFormatting sqref="EN1076">
    <cfRule type="iconSet" priority="184">
      <iconSet iconSet="3Arrows">
        <cfvo type="percent" val="0"/>
        <cfvo type="percent" val="33"/>
        <cfvo type="percent" val="67"/>
      </iconSet>
    </cfRule>
  </conditionalFormatting>
  <conditionalFormatting sqref="EN1077:EN1079">
    <cfRule type="iconSet" priority="183">
      <iconSet iconSet="3Arrows">
        <cfvo type="percent" val="0"/>
        <cfvo type="percent" val="33"/>
        <cfvo type="percent" val="67"/>
      </iconSet>
    </cfRule>
  </conditionalFormatting>
  <conditionalFormatting sqref="EN1080">
    <cfRule type="iconSet" priority="181">
      <iconSet iconSet="3Arrows">
        <cfvo type="percent" val="0"/>
        <cfvo type="percent" val="33"/>
        <cfvo type="percent" val="67"/>
      </iconSet>
    </cfRule>
  </conditionalFormatting>
  <conditionalFormatting sqref="EO1081:EO1085">
    <cfRule type="iconSet" priority="182">
      <iconSet iconSet="3Arrows">
        <cfvo type="percent" val="0"/>
        <cfvo type="percent" val="33"/>
        <cfvo type="percent" val="67"/>
      </iconSet>
    </cfRule>
  </conditionalFormatting>
  <conditionalFormatting sqref="EO1086">
    <cfRule type="iconSet" priority="180">
      <iconSet iconSet="3Arrows">
        <cfvo type="percent" val="0"/>
        <cfvo type="percent" val="33"/>
        <cfvo type="percent" val="67"/>
      </iconSet>
    </cfRule>
  </conditionalFormatting>
  <conditionalFormatting sqref="EO1087:EO1088">
    <cfRule type="iconSet" priority="178">
      <iconSet iconSet="3Arrows">
        <cfvo type="percent" val="0"/>
        <cfvo type="percent" val="33"/>
        <cfvo type="percent" val="67"/>
      </iconSet>
    </cfRule>
  </conditionalFormatting>
  <conditionalFormatting sqref="EP1089">
    <cfRule type="iconSet" priority="179">
      <iconSet iconSet="3Arrows">
        <cfvo type="percent" val="0"/>
        <cfvo type="percent" val="33"/>
        <cfvo type="percent" val="67"/>
      </iconSet>
    </cfRule>
  </conditionalFormatting>
  <conditionalFormatting sqref="EQ1090:EQ1093">
    <cfRule type="iconSet" priority="268">
      <iconSet iconSet="3Arrows">
        <cfvo type="percent" val="0"/>
        <cfvo type="percent" val="33"/>
        <cfvo type="percent" val="67"/>
      </iconSet>
    </cfRule>
  </conditionalFormatting>
  <conditionalFormatting sqref="ER1094:ER1097">
    <cfRule type="iconSet" priority="176">
      <iconSet iconSet="3Arrows">
        <cfvo type="percent" val="0"/>
        <cfvo type="percent" val="33"/>
        <cfvo type="percent" val="67"/>
      </iconSet>
    </cfRule>
  </conditionalFormatting>
  <conditionalFormatting sqref="ES1098">
    <cfRule type="iconSet" priority="175">
      <iconSet iconSet="3Arrows">
        <cfvo type="percent" val="0"/>
        <cfvo type="percent" val="33"/>
        <cfvo type="percent" val="67"/>
      </iconSet>
    </cfRule>
  </conditionalFormatting>
  <conditionalFormatting sqref="ES1099:ES1101">
    <cfRule type="iconSet" priority="269">
      <iconSet iconSet="3Arrows">
        <cfvo type="percent" val="0"/>
        <cfvo type="percent" val="33"/>
        <cfvo type="percent" val="67"/>
      </iconSet>
    </cfRule>
  </conditionalFormatting>
  <conditionalFormatting sqref="ET1102:ET1103">
    <cfRule type="iconSet" priority="173">
      <iconSet iconSet="3Arrows">
        <cfvo type="percent" val="0"/>
        <cfvo type="percent" val="33"/>
        <cfvo type="percent" val="67"/>
      </iconSet>
    </cfRule>
  </conditionalFormatting>
  <conditionalFormatting sqref="EU1104:EU1107">
    <cfRule type="iconSet" priority="172">
      <iconSet iconSet="3Arrows">
        <cfvo type="percent" val="0"/>
        <cfvo type="percent" val="33"/>
        <cfvo type="percent" val="67"/>
      </iconSet>
    </cfRule>
  </conditionalFormatting>
  <conditionalFormatting sqref="EV1108">
    <cfRule type="iconSet" priority="171">
      <iconSet iconSet="3Arrows">
        <cfvo type="percent" val="0"/>
        <cfvo type="percent" val="33"/>
        <cfvo type="percent" val="67"/>
      </iconSet>
    </cfRule>
  </conditionalFormatting>
  <conditionalFormatting sqref="EV1109:EV1113">
    <cfRule type="iconSet" priority="170">
      <iconSet iconSet="3Arrows">
        <cfvo type="percent" val="0"/>
        <cfvo type="percent" val="33"/>
        <cfvo type="percent" val="67"/>
      </iconSet>
    </cfRule>
  </conditionalFormatting>
  <conditionalFormatting sqref="EW1114">
    <cfRule type="iconSet" priority="169">
      <iconSet iconSet="3Arrows">
        <cfvo type="percent" val="0"/>
        <cfvo type="percent" val="33"/>
        <cfvo type="percent" val="67"/>
      </iconSet>
    </cfRule>
  </conditionalFormatting>
  <conditionalFormatting sqref="EW1115:EW1116">
    <cfRule type="iconSet" priority="168">
      <iconSet iconSet="3Arrows">
        <cfvo type="percent" val="0"/>
        <cfvo type="percent" val="33"/>
        <cfvo type="percent" val="67"/>
      </iconSet>
    </cfRule>
  </conditionalFormatting>
  <conditionalFormatting sqref="EW1117">
    <cfRule type="iconSet" priority="166">
      <iconSet iconSet="3Arrows">
        <cfvo type="percent" val="0"/>
        <cfvo type="percent" val="33"/>
        <cfvo type="percent" val="67"/>
      </iconSet>
    </cfRule>
  </conditionalFormatting>
  <conditionalFormatting sqref="EW1118:EW1119">
    <cfRule type="iconSet" priority="167">
      <iconSet iconSet="3Arrows">
        <cfvo type="percent" val="0"/>
        <cfvo type="percent" val="33"/>
        <cfvo type="percent" val="67"/>
      </iconSet>
    </cfRule>
  </conditionalFormatting>
  <conditionalFormatting sqref="EW1120">
    <cfRule type="iconSet" priority="165">
      <iconSet iconSet="3Arrows">
        <cfvo type="percent" val="0"/>
        <cfvo type="percent" val="33"/>
        <cfvo type="percent" val="67"/>
      </iconSet>
    </cfRule>
  </conditionalFormatting>
  <conditionalFormatting sqref="EX1121:EX1128">
    <cfRule type="iconSet" priority="164">
      <iconSet iconSet="3Arrows">
        <cfvo type="percent" val="0"/>
        <cfvo type="percent" val="33"/>
        <cfvo type="percent" val="67"/>
      </iconSet>
    </cfRule>
  </conditionalFormatting>
  <conditionalFormatting sqref="EX1129">
    <cfRule type="iconSet" priority="163">
      <iconSet iconSet="3Arrows">
        <cfvo type="percent" val="0"/>
        <cfvo type="percent" val="33"/>
        <cfvo type="percent" val="67"/>
      </iconSet>
    </cfRule>
  </conditionalFormatting>
  <conditionalFormatting sqref="EY1130">
    <cfRule type="iconSet" priority="271">
      <iconSet iconSet="3Arrows">
        <cfvo type="percent" val="0"/>
        <cfvo type="percent" val="33"/>
        <cfvo type="percent" val="67"/>
      </iconSet>
    </cfRule>
  </conditionalFormatting>
  <conditionalFormatting sqref="EZ1131:EZ1132">
    <cfRule type="iconSet" priority="161">
      <iconSet iconSet="3Arrows">
        <cfvo type="percent" val="0"/>
        <cfvo type="percent" val="33"/>
        <cfvo type="percent" val="67"/>
      </iconSet>
    </cfRule>
  </conditionalFormatting>
  <conditionalFormatting sqref="EZ1133:EZ1135">
    <cfRule type="iconSet" priority="160">
      <iconSet iconSet="3Arrows">
        <cfvo type="percent" val="0"/>
        <cfvo type="percent" val="33"/>
        <cfvo type="percent" val="67"/>
      </iconSet>
    </cfRule>
  </conditionalFormatting>
  <conditionalFormatting sqref="FA1136">
    <cfRule type="iconSet" priority="159">
      <iconSet iconSet="3Arrows">
        <cfvo type="percent" val="0"/>
        <cfvo type="percent" val="33"/>
        <cfvo type="percent" val="67"/>
      </iconSet>
    </cfRule>
  </conditionalFormatting>
  <conditionalFormatting sqref="FA1137">
    <cfRule type="iconSet" priority="157">
      <iconSet iconSet="3Arrows">
        <cfvo type="percent" val="0"/>
        <cfvo type="percent" val="33"/>
        <cfvo type="percent" val="67"/>
      </iconSet>
    </cfRule>
  </conditionalFormatting>
  <conditionalFormatting sqref="FA1138">
    <cfRule type="iconSet" priority="158">
      <iconSet iconSet="3Arrows">
        <cfvo type="percent" val="0"/>
        <cfvo type="percent" val="33"/>
        <cfvo type="percent" val="67"/>
      </iconSet>
    </cfRule>
  </conditionalFormatting>
  <conditionalFormatting sqref="FB1139:FB1146">
    <cfRule type="iconSet" priority="270">
      <iconSet iconSet="3Arrows">
        <cfvo type="percent" val="0"/>
        <cfvo type="percent" val="33"/>
        <cfvo type="percent" val="67"/>
      </iconSet>
    </cfRule>
  </conditionalFormatting>
  <conditionalFormatting sqref="FC1147:FC1148">
    <cfRule type="iconSet" priority="155">
      <iconSet iconSet="3Arrows">
        <cfvo type="percent" val="0"/>
        <cfvo type="percent" val="33"/>
        <cfvo type="percent" val="67"/>
      </iconSet>
    </cfRule>
  </conditionalFormatting>
  <conditionalFormatting sqref="FC1149:FC1151">
    <cfRule type="iconSet" priority="154">
      <iconSet iconSet="3Arrows">
        <cfvo type="percent" val="0"/>
        <cfvo type="percent" val="33"/>
        <cfvo type="percent" val="67"/>
      </iconSet>
    </cfRule>
  </conditionalFormatting>
  <conditionalFormatting sqref="FD1152:FD1159">
    <cfRule type="iconSet" priority="153">
      <iconSet iconSet="3Arrows">
        <cfvo type="percent" val="0"/>
        <cfvo type="percent" val="33"/>
        <cfvo type="percent" val="67"/>
      </iconSet>
    </cfRule>
  </conditionalFormatting>
  <conditionalFormatting sqref="FE1160">
    <cfRule type="iconSet" priority="152">
      <iconSet iconSet="3Arrows">
        <cfvo type="percent" val="0"/>
        <cfvo type="percent" val="33"/>
        <cfvo type="percent" val="67"/>
      </iconSet>
    </cfRule>
  </conditionalFormatting>
  <conditionalFormatting sqref="FF1161:FF1168">
    <cfRule type="iconSet" priority="272">
      <iconSet iconSet="3Arrows">
        <cfvo type="percent" val="0"/>
        <cfvo type="percent" val="33"/>
        <cfvo type="percent" val="67"/>
      </iconSet>
    </cfRule>
  </conditionalFormatting>
  <conditionalFormatting sqref="FG1169">
    <cfRule type="iconSet" priority="150">
      <iconSet iconSet="3Arrows">
        <cfvo type="percent" val="0"/>
        <cfvo type="percent" val="33"/>
        <cfvo type="percent" val="67"/>
      </iconSet>
    </cfRule>
  </conditionalFormatting>
  <conditionalFormatting sqref="FG1170:FG1174">
    <cfRule type="iconSet" priority="149">
      <iconSet iconSet="3Arrows">
        <cfvo type="percent" val="0"/>
        <cfvo type="percent" val="33"/>
        <cfvo type="percent" val="67"/>
      </iconSet>
    </cfRule>
  </conditionalFormatting>
  <conditionalFormatting sqref="FH1175">
    <cfRule type="iconSet" priority="147">
      <iconSet iconSet="3Arrows">
        <cfvo type="percent" val="0"/>
        <cfvo type="percent" val="33"/>
        <cfvo type="percent" val="67"/>
      </iconSet>
    </cfRule>
  </conditionalFormatting>
  <conditionalFormatting sqref="FH1176">
    <cfRule type="iconSet" priority="146">
      <iconSet iconSet="3Arrows">
        <cfvo type="percent" val="0"/>
        <cfvo type="percent" val="33"/>
        <cfvo type="percent" val="67"/>
      </iconSet>
    </cfRule>
  </conditionalFormatting>
  <conditionalFormatting sqref="FH1177">
    <cfRule type="colorScale" priority="143">
      <colorScale>
        <cfvo type="min"/>
        <cfvo type="percentile" val="50"/>
        <cfvo type="max"/>
        <color rgb="FFF8696B"/>
        <color rgb="FFFCFCFF"/>
        <color rgb="FF63BE7B"/>
      </colorScale>
    </cfRule>
    <cfRule type="iconSet" priority="148">
      <iconSet iconSet="3Arrows">
        <cfvo type="percent" val="0"/>
        <cfvo type="percent" val="33"/>
        <cfvo type="percent" val="67"/>
      </iconSet>
    </cfRule>
  </conditionalFormatting>
  <conditionalFormatting sqref="FH1178">
    <cfRule type="iconSet" priority="127">
      <iconSet iconSet="3Arrows">
        <cfvo type="percent" val="0"/>
        <cfvo type="percent" val="33"/>
        <cfvo type="percent" val="67"/>
      </iconSet>
    </cfRule>
  </conditionalFormatting>
  <conditionalFormatting sqref="FI1179:FI1183">
    <cfRule type="iconSet" priority="145">
      <iconSet iconSet="3Arrows">
        <cfvo type="percent" val="0"/>
        <cfvo type="percent" val="33"/>
        <cfvo type="percent" val="67"/>
      </iconSet>
    </cfRule>
  </conditionalFormatting>
  <conditionalFormatting sqref="FI1184:FI1185">
    <cfRule type="iconSet" priority="144">
      <iconSet iconSet="3Arrows">
        <cfvo type="percent" val="0"/>
        <cfvo type="percent" val="33"/>
        <cfvo type="percent" val="67"/>
      </iconSet>
    </cfRule>
  </conditionalFormatting>
  <conditionalFormatting sqref="FI1186:FI1187">
    <cfRule type="colorScale" priority="141">
      <colorScale>
        <cfvo type="min"/>
        <cfvo type="percentile" val="50"/>
        <cfvo type="max"/>
        <color rgb="FFF8696B"/>
        <color rgb="FFFCFCFF"/>
        <color rgb="FF63BE7B"/>
      </colorScale>
    </cfRule>
    <cfRule type="iconSet" priority="142">
      <iconSet iconSet="3Arrows">
        <cfvo type="percent" val="0"/>
        <cfvo type="percent" val="33"/>
        <cfvo type="percent" val="67"/>
      </iconSet>
    </cfRule>
  </conditionalFormatting>
  <conditionalFormatting sqref="FJ1188:FJ1190">
    <cfRule type="colorScale" priority="139">
      <colorScale>
        <cfvo type="min"/>
        <cfvo type="percentile" val="50"/>
        <cfvo type="max"/>
        <color rgb="FFF8696B"/>
        <color rgb="FFFCFCFF"/>
        <color rgb="FF63BE7B"/>
      </colorScale>
    </cfRule>
    <cfRule type="iconSet" priority="140">
      <iconSet iconSet="3Arrows">
        <cfvo type="percent" val="0"/>
        <cfvo type="percent" val="33"/>
        <cfvo type="percent" val="67"/>
      </iconSet>
    </cfRule>
  </conditionalFormatting>
  <conditionalFormatting sqref="FJ1191">
    <cfRule type="iconSet" priority="138">
      <iconSet iconSet="3Arrows">
        <cfvo type="percent" val="0"/>
        <cfvo type="percent" val="33"/>
        <cfvo type="percent" val="67"/>
      </iconSet>
    </cfRule>
  </conditionalFormatting>
  <conditionalFormatting sqref="FJ1192">
    <cfRule type="colorScale" priority="129">
      <colorScale>
        <cfvo type="min"/>
        <cfvo type="percentile" val="50"/>
        <cfvo type="max"/>
        <color rgb="FFF8696B"/>
        <color rgb="FFFCFCFF"/>
        <color rgb="FF63BE7B"/>
      </colorScale>
    </cfRule>
    <cfRule type="iconSet" priority="130">
      <iconSet iconSet="3Arrows">
        <cfvo type="percent" val="0"/>
        <cfvo type="percent" val="33"/>
        <cfvo type="percent" val="67"/>
      </iconSet>
    </cfRule>
  </conditionalFormatting>
  <conditionalFormatting sqref="FJ1193:FJ1194">
    <cfRule type="iconSet" priority="137">
      <iconSet iconSet="3Arrows">
        <cfvo type="percent" val="0"/>
        <cfvo type="percent" val="33"/>
        <cfvo type="percent" val="67"/>
      </iconSet>
    </cfRule>
  </conditionalFormatting>
  <conditionalFormatting sqref="FJ1195">
    <cfRule type="iconSet" priority="136">
      <iconSet iconSet="3Arrows">
        <cfvo type="percent" val="0"/>
        <cfvo type="percent" val="33"/>
        <cfvo type="percent" val="67"/>
      </iconSet>
    </cfRule>
  </conditionalFormatting>
  <conditionalFormatting sqref="FJ1196:FJ1198">
    <cfRule type="colorScale" priority="134">
      <colorScale>
        <cfvo type="min"/>
        <cfvo type="percentile" val="50"/>
        <cfvo type="max"/>
        <color rgb="FFF8696B"/>
        <color rgb="FFFCFCFF"/>
        <color rgb="FF63BE7B"/>
      </colorScale>
    </cfRule>
    <cfRule type="iconSet" priority="135">
      <iconSet iconSet="3Arrows">
        <cfvo type="percent" val="0"/>
        <cfvo type="percent" val="33"/>
        <cfvo type="percent" val="67"/>
      </iconSet>
    </cfRule>
  </conditionalFormatting>
  <conditionalFormatting sqref="FJ1199">
    <cfRule type="iconSet" priority="133">
      <iconSet iconSet="3Arrows">
        <cfvo type="percent" val="0"/>
        <cfvo type="percent" val="33"/>
        <cfvo type="percent" val="67"/>
      </iconSet>
    </cfRule>
  </conditionalFormatting>
  <conditionalFormatting sqref="FK1200:FK1206">
    <cfRule type="iconSet" priority="128">
      <iconSet iconSet="3Arrows">
        <cfvo type="percent" val="0"/>
        <cfvo type="percent" val="33"/>
        <cfvo type="percent" val="67"/>
      </iconSet>
    </cfRule>
  </conditionalFormatting>
  <conditionalFormatting sqref="FK1208:FK1209">
    <cfRule type="iconSet" priority="274">
      <iconSet iconSet="3Arrows">
        <cfvo type="percent" val="0"/>
        <cfvo type="percent" val="33"/>
        <cfvo type="percent" val="67"/>
      </iconSet>
    </cfRule>
  </conditionalFormatting>
  <conditionalFormatting sqref="FK1210:FK1211 FK1207">
    <cfRule type="iconSet" priority="126">
      <iconSet iconSet="3Arrows">
        <cfvo type="percent" val="0"/>
        <cfvo type="percent" val="33"/>
        <cfvo type="percent" val="67"/>
      </iconSet>
    </cfRule>
  </conditionalFormatting>
  <conditionalFormatting sqref="FL1212:FL1213">
    <cfRule type="iconSet" priority="124">
      <iconSet iconSet="3Arrows">
        <cfvo type="percent" val="0"/>
        <cfvo type="percent" val="33"/>
        <cfvo type="percent" val="67"/>
      </iconSet>
    </cfRule>
  </conditionalFormatting>
  <conditionalFormatting sqref="FL1214:FL1215">
    <cfRule type="iconSet" priority="123">
      <iconSet iconSet="3Arrows">
        <cfvo type="percent" val="0"/>
        <cfvo type="percent" val="33"/>
        <cfvo type="percent" val="67"/>
      </iconSet>
    </cfRule>
  </conditionalFormatting>
  <conditionalFormatting sqref="FM1216:FM1220 FN1221:FN1223">
    <cfRule type="iconSet" priority="122">
      <iconSet iconSet="3Arrows">
        <cfvo type="percent" val="0"/>
        <cfvo type="percent" val="33"/>
        <cfvo type="percent" val="67"/>
      </iconSet>
    </cfRule>
  </conditionalFormatting>
  <conditionalFormatting sqref="FO1224">
    <cfRule type="iconSet" priority="121">
      <iconSet iconSet="3Arrows">
        <cfvo type="percent" val="0"/>
        <cfvo type="percent" val="33"/>
        <cfvo type="percent" val="67"/>
      </iconSet>
    </cfRule>
  </conditionalFormatting>
  <conditionalFormatting sqref="FO1225:FO1228">
    <cfRule type="iconSet" priority="120">
      <iconSet iconSet="3Arrows">
        <cfvo type="percent" val="0"/>
        <cfvo type="percent" val="33"/>
        <cfvo type="percent" val="67"/>
      </iconSet>
    </cfRule>
  </conditionalFormatting>
  <conditionalFormatting sqref="FP1229">
    <cfRule type="iconSet" priority="119">
      <iconSet iconSet="3Arrows">
        <cfvo type="percent" val="0"/>
        <cfvo type="percent" val="33"/>
        <cfvo type="percent" val="67"/>
      </iconSet>
    </cfRule>
  </conditionalFormatting>
  <conditionalFormatting sqref="FP1230:FP1233">
    <cfRule type="iconSet" priority="275">
      <iconSet iconSet="3Arrows">
        <cfvo type="percent" val="0"/>
        <cfvo type="percent" val="33"/>
        <cfvo type="percent" val="67"/>
      </iconSet>
    </cfRule>
  </conditionalFormatting>
  <conditionalFormatting sqref="FP1234:FP1235">
    <cfRule type="iconSet" priority="117">
      <iconSet iconSet="3Arrows">
        <cfvo type="percent" val="0"/>
        <cfvo type="percent" val="33"/>
        <cfvo type="percent" val="67"/>
      </iconSet>
    </cfRule>
  </conditionalFormatting>
  <conditionalFormatting sqref="FP1236:FP1237">
    <cfRule type="iconSet" priority="116">
      <iconSet iconSet="3Arrows">
        <cfvo type="percent" val="0"/>
        <cfvo type="percent" val="33"/>
        <cfvo type="percent" val="67"/>
      </iconSet>
    </cfRule>
  </conditionalFormatting>
  <conditionalFormatting sqref="FP1238">
    <cfRule type="iconSet" priority="109">
      <iconSet iconSet="3Arrows">
        <cfvo type="percent" val="0"/>
        <cfvo type="percent" val="33"/>
        <cfvo type="percent" val="67"/>
      </iconSet>
    </cfRule>
  </conditionalFormatting>
  <conditionalFormatting sqref="FQ1239 FQ1241">
    <cfRule type="iconSet" priority="115">
      <iconSet iconSet="3Arrows">
        <cfvo type="percent" val="0"/>
        <cfvo type="percent" val="33"/>
        <cfvo type="percent" val="67"/>
      </iconSet>
    </cfRule>
  </conditionalFormatting>
  <conditionalFormatting sqref="FQ1240">
    <cfRule type="iconSet" priority="83">
      <iconSet iconSet="3Arrows">
        <cfvo type="percent" val="0"/>
        <cfvo type="percent" val="33"/>
        <cfvo type="percent" val="67"/>
      </iconSet>
    </cfRule>
  </conditionalFormatting>
  <conditionalFormatting sqref="FQ1242:FQ1246">
    <cfRule type="iconSet" priority="114">
      <iconSet iconSet="3Arrows">
        <cfvo type="percent" val="0"/>
        <cfvo type="percent" val="33"/>
        <cfvo type="percent" val="67"/>
      </iconSet>
    </cfRule>
  </conditionalFormatting>
  <conditionalFormatting sqref="FR1247">
    <cfRule type="iconSet" priority="113">
      <iconSet iconSet="3Arrows">
        <cfvo type="percent" val="0"/>
        <cfvo type="percent" val="33"/>
        <cfvo type="percent" val="67"/>
      </iconSet>
    </cfRule>
  </conditionalFormatting>
  <conditionalFormatting sqref="FR1248:FR1249">
    <cfRule type="iconSet" priority="112">
      <iconSet iconSet="3Arrows">
        <cfvo type="percent" val="0"/>
        <cfvo type="percent" val="33"/>
        <cfvo type="percent" val="67"/>
      </iconSet>
    </cfRule>
  </conditionalFormatting>
  <conditionalFormatting sqref="FR1250:FR1255">
    <cfRule type="iconSet" priority="111">
      <iconSet iconSet="3Arrows">
        <cfvo type="percent" val="0"/>
        <cfvo type="percent" val="33"/>
        <cfvo type="percent" val="67"/>
      </iconSet>
    </cfRule>
  </conditionalFormatting>
  <conditionalFormatting sqref="FS1256:FS1257">
    <cfRule type="iconSet" priority="110">
      <iconSet iconSet="3Arrows">
        <cfvo type="percent" val="0"/>
        <cfvo type="percent" val="33"/>
        <cfvo type="percent" val="67"/>
      </iconSet>
    </cfRule>
  </conditionalFormatting>
  <conditionalFormatting sqref="FS1258:FS1259">
    <cfRule type="iconSet" priority="107">
      <iconSet iconSet="3Arrows">
        <cfvo type="percent" val="0"/>
        <cfvo type="percent" val="33"/>
        <cfvo type="percent" val="67"/>
      </iconSet>
    </cfRule>
  </conditionalFormatting>
  <conditionalFormatting sqref="FS1260">
    <cfRule type="iconSet" priority="108">
      <iconSet iconSet="3Arrows">
        <cfvo type="percent" val="0"/>
        <cfvo type="percent" val="33"/>
        <cfvo type="percent" val="67"/>
      </iconSet>
    </cfRule>
  </conditionalFormatting>
  <conditionalFormatting sqref="FT1261:FT1262">
    <cfRule type="iconSet" priority="106">
      <iconSet iconSet="3Arrows">
        <cfvo type="percent" val="0"/>
        <cfvo type="percent" val="33"/>
        <cfvo type="percent" val="67"/>
      </iconSet>
    </cfRule>
  </conditionalFormatting>
  <conditionalFormatting sqref="FT1263">
    <cfRule type="iconSet" priority="84">
      <iconSet iconSet="3Arrows">
        <cfvo type="percent" val="0"/>
        <cfvo type="percent" val="33"/>
        <cfvo type="percent" val="67"/>
      </iconSet>
    </cfRule>
  </conditionalFormatting>
  <conditionalFormatting sqref="FU1264:FU1267">
    <cfRule type="iconSet" priority="105">
      <iconSet iconSet="3Arrows">
        <cfvo type="percent" val="0"/>
        <cfvo type="percent" val="33"/>
        <cfvo type="percent" val="67"/>
      </iconSet>
    </cfRule>
  </conditionalFormatting>
  <conditionalFormatting sqref="FU1268:FU1271">
    <cfRule type="iconSet" priority="104">
      <iconSet iconSet="3Arrows">
        <cfvo type="percent" val="0"/>
        <cfvo type="percent" val="33"/>
        <cfvo type="percent" val="67"/>
      </iconSet>
    </cfRule>
  </conditionalFormatting>
  <conditionalFormatting sqref="FU1272:FU1273">
    <cfRule type="iconSet" priority="103">
      <iconSet iconSet="3Arrows">
        <cfvo type="percent" val="0"/>
        <cfvo type="percent" val="33"/>
        <cfvo type="percent" val="67"/>
      </iconSet>
    </cfRule>
  </conditionalFormatting>
  <conditionalFormatting sqref="FV1274:FV1277">
    <cfRule type="iconSet" priority="102">
      <iconSet iconSet="3Arrows">
        <cfvo type="percent" val="0"/>
        <cfvo type="percent" val="33"/>
        <cfvo type="percent" val="67"/>
      </iconSet>
    </cfRule>
  </conditionalFormatting>
  <conditionalFormatting sqref="FW1278:FW1279 FW1281">
    <cfRule type="iconSet" priority="101">
      <iconSet iconSet="3Arrows">
        <cfvo type="percent" val="0"/>
        <cfvo type="percent" val="33"/>
        <cfvo type="percent" val="67"/>
      </iconSet>
    </cfRule>
  </conditionalFormatting>
  <conditionalFormatting sqref="FW1280">
    <cfRule type="iconSet" priority="97">
      <iconSet iconSet="3Arrows">
        <cfvo type="percent" val="0"/>
        <cfvo type="percent" val="33"/>
        <cfvo type="percent" val="67"/>
      </iconSet>
    </cfRule>
  </conditionalFormatting>
  <conditionalFormatting sqref="FW1282">
    <cfRule type="iconSet" priority="100">
      <iconSet iconSet="3Arrows">
        <cfvo type="percent" val="0"/>
        <cfvo type="percent" val="33"/>
        <cfvo type="percent" val="67"/>
      </iconSet>
    </cfRule>
  </conditionalFormatting>
  <conditionalFormatting sqref="FW1283:FW1284">
    <cfRule type="iconSet" priority="99">
      <iconSet iconSet="3Arrows">
        <cfvo type="percent" val="0"/>
        <cfvo type="percent" val="33"/>
        <cfvo type="percent" val="67"/>
      </iconSet>
    </cfRule>
  </conditionalFormatting>
  <conditionalFormatting sqref="FW1285:FW1286 FW1288">
    <cfRule type="iconSet" priority="276">
      <iconSet iconSet="3Arrows">
        <cfvo type="percent" val="0"/>
        <cfvo type="percent" val="33"/>
        <cfvo type="percent" val="67"/>
      </iconSet>
    </cfRule>
  </conditionalFormatting>
  <conditionalFormatting sqref="FW1287">
    <cfRule type="iconSet" priority="95">
      <iconSet iconSet="3Arrows">
        <cfvo type="percent" val="0"/>
        <cfvo type="percent" val="33"/>
        <cfvo type="percent" val="67"/>
      </iconSet>
    </cfRule>
  </conditionalFormatting>
  <conditionalFormatting sqref="FX1289:FX1290">
    <cfRule type="iconSet" priority="94">
      <iconSet iconSet="3Arrows">
        <cfvo type="percent" val="0"/>
        <cfvo type="percent" val="33"/>
        <cfvo type="percent" val="67"/>
      </iconSet>
    </cfRule>
  </conditionalFormatting>
  <conditionalFormatting sqref="FX1291:FX1293">
    <cfRule type="iconSet" priority="93">
      <iconSet iconSet="3Arrows">
        <cfvo type="percent" val="0"/>
        <cfvo type="percent" val="33"/>
        <cfvo type="percent" val="67"/>
      </iconSet>
    </cfRule>
  </conditionalFormatting>
  <conditionalFormatting sqref="FY1295">
    <cfRule type="iconSet" priority="91">
      <iconSet iconSet="3Arrows">
        <cfvo type="percent" val="0"/>
        <cfvo type="percent" val="33"/>
        <cfvo type="percent" val="67"/>
      </iconSet>
    </cfRule>
  </conditionalFormatting>
  <conditionalFormatting sqref="FY1296 FY1299">
    <cfRule type="iconSet" priority="89">
      <iconSet iconSet="3Arrows">
        <cfvo type="percent" val="0"/>
        <cfvo type="percent" val="33"/>
        <cfvo type="percent" val="67"/>
      </iconSet>
    </cfRule>
  </conditionalFormatting>
  <conditionalFormatting sqref="FY1297:FY1298">
    <cfRule type="iconSet" priority="86">
      <iconSet iconSet="3Arrows">
        <cfvo type="percent" val="0"/>
        <cfvo type="percent" val="33"/>
        <cfvo type="percent" val="67"/>
      </iconSet>
    </cfRule>
  </conditionalFormatting>
  <conditionalFormatting sqref="FY1300">
    <cfRule type="iconSet" priority="87">
      <iconSet iconSet="3Arrows">
        <cfvo type="percent" val="0"/>
        <cfvo type="percent" val="33"/>
        <cfvo type="percent" val="67"/>
      </iconSet>
    </cfRule>
  </conditionalFormatting>
  <conditionalFormatting sqref="FY1301">
    <cfRule type="iconSet" priority="90">
      <iconSet iconSet="3Arrows">
        <cfvo type="percent" val="0"/>
        <cfvo type="percent" val="33"/>
        <cfvo type="percent" val="67"/>
      </iconSet>
    </cfRule>
  </conditionalFormatting>
  <conditionalFormatting sqref="FY1302">
    <cfRule type="iconSet" priority="88">
      <iconSet iconSet="3Arrows">
        <cfvo type="percent" val="0"/>
        <cfvo type="percent" val="33"/>
        <cfvo type="percent" val="67"/>
      </iconSet>
    </cfRule>
  </conditionalFormatting>
  <conditionalFormatting sqref="FZ1303">
    <cfRule type="iconSet" priority="82">
      <iconSet iconSet="3Arrows">
        <cfvo type="percent" val="0"/>
        <cfvo type="percent" val="33"/>
        <cfvo type="percent" val="67"/>
      </iconSet>
    </cfRule>
  </conditionalFormatting>
  <conditionalFormatting sqref="FZ1304:FZ1309 FX1294">
    <cfRule type="iconSet" priority="280">
      <iconSet iconSet="3Arrows">
        <cfvo type="percent" val="0"/>
        <cfvo type="percent" val="33"/>
        <cfvo type="percent" val="67"/>
      </iconSet>
    </cfRule>
  </conditionalFormatting>
  <conditionalFormatting sqref="GA1310:GA1311">
    <cfRule type="iconSet" priority="81">
      <iconSet iconSet="3Arrows">
        <cfvo type="percent" val="0"/>
        <cfvo type="percent" val="33"/>
        <cfvo type="percent" val="67"/>
      </iconSet>
    </cfRule>
  </conditionalFormatting>
  <conditionalFormatting sqref="GB1312">
    <cfRule type="iconSet" priority="80">
      <iconSet iconSet="3Arrows">
        <cfvo type="percent" val="0"/>
        <cfvo type="percent" val="33"/>
        <cfvo type="percent" val="67"/>
      </iconSet>
    </cfRule>
  </conditionalFormatting>
  <conditionalFormatting sqref="GB1313:GB1316 GB1318:GB1320">
    <cfRule type="iconSet" priority="282">
      <iconSet iconSet="3Arrows">
        <cfvo type="percent" val="0"/>
        <cfvo type="percent" val="33"/>
        <cfvo type="percent" val="67"/>
      </iconSet>
    </cfRule>
  </conditionalFormatting>
  <conditionalFormatting sqref="GB1317">
    <cfRule type="iconSet" priority="78">
      <iconSet iconSet="3Arrows">
        <cfvo type="percent" val="0"/>
        <cfvo type="percent" val="33"/>
        <cfvo type="percent" val="67"/>
      </iconSet>
    </cfRule>
  </conditionalFormatting>
  <conditionalFormatting sqref="GC1321:GC1323">
    <cfRule type="iconSet" priority="283">
      <iconSet iconSet="3Arrows">
        <cfvo type="percent" val="0"/>
        <cfvo type="percent" val="33"/>
        <cfvo type="percent" val="67"/>
      </iconSet>
    </cfRule>
  </conditionalFormatting>
  <conditionalFormatting sqref="GC1324">
    <cfRule type="iconSet" priority="75">
      <iconSet iconSet="3Arrows">
        <cfvo type="percent" val="0"/>
        <cfvo type="percent" val="33"/>
        <cfvo type="percent" val="67"/>
      </iconSet>
    </cfRule>
  </conditionalFormatting>
  <conditionalFormatting sqref="GC1325:GC1329">
    <cfRule type="iconSet" priority="286">
      <iconSet iconSet="3Arrows">
        <cfvo type="percent" val="0"/>
        <cfvo type="percent" val="33"/>
        <cfvo type="percent" val="67"/>
      </iconSet>
    </cfRule>
  </conditionalFormatting>
  <conditionalFormatting sqref="GC1330:GC1332">
    <cfRule type="iconSet" priority="76">
      <iconSet iconSet="3Arrows">
        <cfvo type="percent" val="0"/>
        <cfvo type="percent" val="33"/>
        <cfvo type="percent" val="67"/>
      </iconSet>
    </cfRule>
  </conditionalFormatting>
  <conditionalFormatting sqref="GD1333:GD1335 GD1338">
    <cfRule type="iconSet" priority="73">
      <iconSet iconSet="3Arrows">
        <cfvo type="percent" val="0"/>
        <cfvo type="percent" val="33"/>
        <cfvo type="percent" val="67"/>
      </iconSet>
    </cfRule>
  </conditionalFormatting>
  <conditionalFormatting sqref="GD1336:GD1337">
    <cfRule type="iconSet" priority="58">
      <iconSet iconSet="3Arrows">
        <cfvo type="percent" val="0"/>
        <cfvo type="percent" val="33"/>
        <cfvo type="percent" val="67"/>
      </iconSet>
    </cfRule>
  </conditionalFormatting>
  <conditionalFormatting sqref="GD1339">
    <cfRule type="iconSet" priority="70">
      <iconSet iconSet="3Arrows">
        <cfvo type="percent" val="0"/>
        <cfvo type="percent" val="33"/>
        <cfvo type="percent" val="67"/>
      </iconSet>
    </cfRule>
  </conditionalFormatting>
  <conditionalFormatting sqref="GD1340">
    <cfRule type="iconSet" priority="71">
      <iconSet iconSet="3Arrows">
        <cfvo type="percent" val="0"/>
        <cfvo type="percent" val="33"/>
        <cfvo type="percent" val="67"/>
      </iconSet>
    </cfRule>
  </conditionalFormatting>
  <conditionalFormatting sqref="GD1341">
    <cfRule type="iconSet" priority="72">
      <iconSet iconSet="3Arrows">
        <cfvo type="percent" val="0"/>
        <cfvo type="percent" val="33"/>
        <cfvo type="percent" val="67"/>
      </iconSet>
    </cfRule>
  </conditionalFormatting>
  <conditionalFormatting sqref="GD1342">
    <cfRule type="iconSet" priority="61">
      <iconSet iconSet="3Arrows">
        <cfvo type="percent" val="0"/>
        <cfvo type="percent" val="33"/>
        <cfvo type="percent" val="67"/>
      </iconSet>
    </cfRule>
  </conditionalFormatting>
  <conditionalFormatting sqref="GE1343">
    <cfRule type="iconSet" priority="69">
      <iconSet iconSet="3Arrows">
        <cfvo type="percent" val="0"/>
        <cfvo type="percent" val="33"/>
        <cfvo type="percent" val="67"/>
      </iconSet>
    </cfRule>
  </conditionalFormatting>
  <conditionalFormatting sqref="GE1344">
    <cfRule type="iconSet" priority="68">
      <iconSet iconSet="3Arrows">
        <cfvo type="percent" val="0"/>
        <cfvo type="percent" val="33"/>
        <cfvo type="percent" val="67"/>
      </iconSet>
    </cfRule>
  </conditionalFormatting>
  <conditionalFormatting sqref="GE1345">
    <cfRule type="iconSet" priority="67">
      <iconSet iconSet="3Arrows">
        <cfvo type="percent" val="0"/>
        <cfvo type="percent" val="33"/>
        <cfvo type="percent" val="67"/>
      </iconSet>
    </cfRule>
  </conditionalFormatting>
  <conditionalFormatting sqref="GE1346:GE1353">
    <cfRule type="iconSet" priority="287">
      <iconSet iconSet="3Arrows">
        <cfvo type="percent" val="0"/>
        <cfvo type="percent" val="33"/>
        <cfvo type="percent" val="67"/>
      </iconSet>
    </cfRule>
  </conditionalFormatting>
  <conditionalFormatting sqref="GF1354">
    <cfRule type="iconSet" priority="65">
      <iconSet iconSet="3Arrows">
        <cfvo type="percent" val="0"/>
        <cfvo type="percent" val="33"/>
        <cfvo type="percent" val="67"/>
      </iconSet>
    </cfRule>
  </conditionalFormatting>
  <conditionalFormatting sqref="GF1355">
    <cfRule type="iconSet" priority="64">
      <iconSet iconSet="3Arrows">
        <cfvo type="percent" val="0"/>
        <cfvo type="percent" val="33"/>
        <cfvo type="percent" val="67"/>
      </iconSet>
    </cfRule>
  </conditionalFormatting>
  <conditionalFormatting sqref="GF1356:GF1357">
    <cfRule type="iconSet" priority="63">
      <iconSet iconSet="3Arrows">
        <cfvo type="percent" val="0"/>
        <cfvo type="percent" val="33"/>
        <cfvo type="percent" val="67"/>
      </iconSet>
    </cfRule>
  </conditionalFormatting>
  <conditionalFormatting sqref="GF1358:GF1359">
    <cfRule type="iconSet" priority="59">
      <iconSet iconSet="3Arrows">
        <cfvo type="percent" val="0"/>
        <cfvo type="percent" val="33"/>
        <cfvo type="percent" val="67"/>
      </iconSet>
    </cfRule>
  </conditionalFormatting>
  <conditionalFormatting sqref="GF1360">
    <cfRule type="iconSet" priority="62">
      <iconSet iconSet="3Arrows">
        <cfvo type="percent" val="0"/>
        <cfvo type="percent" val="33"/>
        <cfvo type="percent" val="67"/>
      </iconSet>
    </cfRule>
  </conditionalFormatting>
  <conditionalFormatting sqref="GF1361">
    <cfRule type="iconSet" priority="60">
      <iconSet iconSet="3Arrows">
        <cfvo type="percent" val="0"/>
        <cfvo type="percent" val="33"/>
        <cfvo type="percent" val="67"/>
      </iconSet>
    </cfRule>
  </conditionalFormatting>
  <conditionalFormatting sqref="GG1362">
    <cfRule type="iconSet" priority="57">
      <iconSet iconSet="3Arrows">
        <cfvo type="percent" val="0"/>
        <cfvo type="percent" val="33"/>
        <cfvo type="percent" val="67"/>
      </iconSet>
    </cfRule>
  </conditionalFormatting>
  <conditionalFormatting sqref="GG1363 GG1365">
    <cfRule type="iconSet" priority="56">
      <iconSet iconSet="3Arrows">
        <cfvo type="percent" val="0"/>
        <cfvo type="percent" val="33"/>
        <cfvo type="percent" val="67"/>
      </iconSet>
    </cfRule>
  </conditionalFormatting>
  <conditionalFormatting sqref="GG1364">
    <cfRule type="iconSet" priority="43">
      <iconSet iconSet="3Arrows">
        <cfvo type="percent" val="0"/>
        <cfvo type="percent" val="33"/>
        <cfvo type="percent" val="67"/>
      </iconSet>
    </cfRule>
  </conditionalFormatting>
  <conditionalFormatting sqref="GH1366">
    <cfRule type="iconSet" priority="55">
      <iconSet iconSet="3Arrows">
        <cfvo type="percent" val="0"/>
        <cfvo type="percent" val="33"/>
        <cfvo type="percent" val="67"/>
      </iconSet>
    </cfRule>
  </conditionalFormatting>
  <conditionalFormatting sqref="GH1367">
    <cfRule type="iconSet" priority="54">
      <iconSet iconSet="3Arrows">
        <cfvo type="percent" val="0"/>
        <cfvo type="percent" val="33"/>
        <cfvo type="percent" val="67"/>
      </iconSet>
    </cfRule>
  </conditionalFormatting>
  <conditionalFormatting sqref="GH1368:GH1370">
    <cfRule type="iconSet" priority="52">
      <iconSet iconSet="3Arrows">
        <cfvo type="percent" val="0"/>
        <cfvo type="percent" val="33"/>
        <cfvo type="percent" val="67"/>
      </iconSet>
    </cfRule>
  </conditionalFormatting>
  <conditionalFormatting sqref="GH1371:GH1372">
    <cfRule type="iconSet" priority="53">
      <iconSet iconSet="3Arrows">
        <cfvo type="percent" val="0"/>
        <cfvo type="percent" val="33"/>
        <cfvo type="percent" val="67"/>
      </iconSet>
    </cfRule>
  </conditionalFormatting>
  <conditionalFormatting sqref="GI1373:GI1383">
    <cfRule type="iconSet" priority="289">
      <iconSet iconSet="3Arrows">
        <cfvo type="percent" val="0"/>
        <cfvo type="percent" val="33"/>
        <cfvo type="percent" val="67"/>
      </iconSet>
    </cfRule>
  </conditionalFormatting>
  <conditionalFormatting sqref="GJ1384">
    <cfRule type="iconSet" priority="50">
      <iconSet iconSet="3Arrows">
        <cfvo type="percent" val="0"/>
        <cfvo type="percent" val="33"/>
        <cfvo type="percent" val="67"/>
      </iconSet>
    </cfRule>
  </conditionalFormatting>
  <conditionalFormatting sqref="GJ1385">
    <cfRule type="iconSet" priority="49">
      <iconSet iconSet="3Arrows">
        <cfvo type="percent" val="0"/>
        <cfvo type="percent" val="33"/>
        <cfvo type="percent" val="67"/>
      </iconSet>
    </cfRule>
  </conditionalFormatting>
  <conditionalFormatting sqref="GJ1386">
    <cfRule type="iconSet" priority="48">
      <iconSet iconSet="3Arrows">
        <cfvo type="percent" val="0"/>
        <cfvo type="percent" val="33"/>
        <cfvo type="percent" val="67"/>
      </iconSet>
    </cfRule>
  </conditionalFormatting>
  <conditionalFormatting sqref="GJ1387:GJ1388">
    <cfRule type="iconSet" priority="47">
      <iconSet iconSet="3Arrows">
        <cfvo type="percent" val="0"/>
        <cfvo type="percent" val="33"/>
        <cfvo type="percent" val="67"/>
      </iconSet>
    </cfRule>
  </conditionalFormatting>
  <conditionalFormatting sqref="GJ1389">
    <cfRule type="iconSet" priority="46">
      <iconSet iconSet="3Arrows">
        <cfvo type="percent" val="0"/>
        <cfvo type="percent" val="33"/>
        <cfvo type="percent" val="67"/>
      </iconSet>
    </cfRule>
  </conditionalFormatting>
  <conditionalFormatting sqref="GJ1390:GJ1393">
    <cfRule type="iconSet" priority="45">
      <iconSet iconSet="3Arrows">
        <cfvo type="percent" val="0"/>
        <cfvo type="percent" val="33"/>
        <cfvo type="percent" val="67"/>
      </iconSet>
    </cfRule>
  </conditionalFormatting>
  <conditionalFormatting sqref="GK1394:GK1396">
    <cfRule type="iconSet" priority="44">
      <iconSet iconSet="3Arrows">
        <cfvo type="percent" val="0"/>
        <cfvo type="percent" val="33"/>
        <cfvo type="percent" val="67"/>
      </iconSet>
    </cfRule>
  </conditionalFormatting>
  <conditionalFormatting sqref="GK1397:GK1398">
    <cfRule type="iconSet" priority="42">
      <iconSet iconSet="3Arrows">
        <cfvo type="percent" val="0"/>
        <cfvo type="percent" val="33"/>
        <cfvo type="percent" val="67"/>
      </iconSet>
    </cfRule>
  </conditionalFormatting>
  <conditionalFormatting sqref="GK1399">
    <cfRule type="iconSet" priority="41">
      <iconSet iconSet="3Arrows">
        <cfvo type="percent" val="0"/>
        <cfvo type="percent" val="33"/>
        <cfvo type="percent" val="67"/>
      </iconSet>
    </cfRule>
  </conditionalFormatting>
  <conditionalFormatting sqref="GL1400:GL1401">
    <cfRule type="iconSet" priority="40">
      <iconSet iconSet="3Arrows">
        <cfvo type="percent" val="0"/>
        <cfvo type="percent" val="33"/>
        <cfvo type="percent" val="67"/>
      </iconSet>
    </cfRule>
  </conditionalFormatting>
  <conditionalFormatting sqref="GL1402">
    <cfRule type="iconSet" priority="39">
      <iconSet iconSet="3Arrows">
        <cfvo type="percent" val="0"/>
        <cfvo type="percent" val="33"/>
        <cfvo type="percent" val="67"/>
      </iconSet>
    </cfRule>
  </conditionalFormatting>
  <conditionalFormatting sqref="GL1403:GL1404">
    <cfRule type="iconSet" priority="38">
      <iconSet iconSet="3Arrows">
        <cfvo type="percent" val="0"/>
        <cfvo type="percent" val="33"/>
        <cfvo type="percent" val="67"/>
      </iconSet>
    </cfRule>
  </conditionalFormatting>
  <conditionalFormatting sqref="GM1405:GM1409">
    <cfRule type="iconSet" priority="37">
      <iconSet iconSet="3Arrows">
        <cfvo type="percent" val="0"/>
        <cfvo type="percent" val="33"/>
        <cfvo type="percent" val="67"/>
      </iconSet>
    </cfRule>
  </conditionalFormatting>
  <conditionalFormatting sqref="GN1410">
    <cfRule type="iconSet" priority="36">
      <iconSet iconSet="3Arrows">
        <cfvo type="percent" val="0"/>
        <cfvo type="percent" val="33"/>
        <cfvo type="percent" val="67"/>
      </iconSet>
    </cfRule>
  </conditionalFormatting>
  <conditionalFormatting sqref="GN1411">
    <cfRule type="iconSet" priority="35">
      <iconSet iconSet="3Arrows">
        <cfvo type="percent" val="0"/>
        <cfvo type="percent" val="33"/>
        <cfvo type="percent" val="67"/>
      </iconSet>
    </cfRule>
  </conditionalFormatting>
  <conditionalFormatting sqref="GN1412">
    <cfRule type="iconSet" priority="34">
      <iconSet iconSet="3Arrows">
        <cfvo type="percent" val="0"/>
        <cfvo type="percent" val="33"/>
        <cfvo type="percent" val="67"/>
      </iconSet>
    </cfRule>
  </conditionalFormatting>
  <conditionalFormatting sqref="GN1413">
    <cfRule type="iconSet" priority="15">
      <iconSet iconSet="3Arrows">
        <cfvo type="percent" val="0"/>
        <cfvo type="percent" val="33"/>
        <cfvo type="percent" val="67"/>
      </iconSet>
    </cfRule>
  </conditionalFormatting>
  <conditionalFormatting sqref="GN1414">
    <cfRule type="iconSet" priority="33">
      <iconSet iconSet="3Arrows">
        <cfvo type="percent" val="0"/>
        <cfvo type="percent" val="33"/>
        <cfvo type="percent" val="67"/>
      </iconSet>
    </cfRule>
  </conditionalFormatting>
  <conditionalFormatting sqref="GN1415">
    <cfRule type="iconSet" priority="32">
      <iconSet iconSet="3Arrows">
        <cfvo type="percent" val="0"/>
        <cfvo type="percent" val="33"/>
        <cfvo type="percent" val="67"/>
      </iconSet>
    </cfRule>
  </conditionalFormatting>
  <conditionalFormatting sqref="GN1416">
    <cfRule type="iconSet" priority="31">
      <iconSet iconSet="3Arrows">
        <cfvo type="percent" val="0"/>
        <cfvo type="percent" val="33"/>
        <cfvo type="percent" val="67"/>
      </iconSet>
    </cfRule>
  </conditionalFormatting>
  <conditionalFormatting sqref="GO1417:GO1418">
    <cfRule type="iconSet" priority="30">
      <iconSet iconSet="3Arrows">
        <cfvo type="percent" val="0"/>
        <cfvo type="percent" val="33"/>
        <cfvo type="percent" val="67"/>
      </iconSet>
    </cfRule>
  </conditionalFormatting>
  <conditionalFormatting sqref="GO1419:GO1421 GO1423:GO1425">
    <cfRule type="iconSet" priority="291">
      <iconSet iconSet="3Arrows">
        <cfvo type="percent" val="0"/>
        <cfvo type="percent" val="33"/>
        <cfvo type="percent" val="67"/>
      </iconSet>
    </cfRule>
  </conditionalFormatting>
  <conditionalFormatting sqref="GO1422">
    <cfRule type="iconSet" priority="27">
      <iconSet iconSet="3Arrows">
        <cfvo type="percent" val="0"/>
        <cfvo type="percent" val="33"/>
        <cfvo type="percent" val="67"/>
      </iconSet>
    </cfRule>
  </conditionalFormatting>
  <conditionalFormatting sqref="GO1426:GO1429">
    <cfRule type="iconSet" priority="28">
      <iconSet iconSet="3Arrows">
        <cfvo type="percent" val="0"/>
        <cfvo type="percent" val="33"/>
        <cfvo type="percent" val="67"/>
      </iconSet>
    </cfRule>
  </conditionalFormatting>
  <conditionalFormatting sqref="GP1430">
    <cfRule type="iconSet" priority="24">
      <iconSet iconSet="3Arrows">
        <cfvo type="percent" val="0"/>
        <cfvo type="percent" val="33"/>
        <cfvo type="percent" val="67"/>
      </iconSet>
    </cfRule>
  </conditionalFormatting>
  <conditionalFormatting sqref="GP1431">
    <cfRule type="iconSet" priority="25">
      <iconSet iconSet="3Arrows">
        <cfvo type="percent" val="0"/>
        <cfvo type="percent" val="33"/>
        <cfvo type="percent" val="67"/>
      </iconSet>
    </cfRule>
  </conditionalFormatting>
  <conditionalFormatting sqref="GP1432">
    <cfRule type="iconSet" priority="26">
      <iconSet iconSet="3Arrows">
        <cfvo type="percent" val="0"/>
        <cfvo type="percent" val="33"/>
        <cfvo type="percent" val="67"/>
      </iconSet>
    </cfRule>
  </conditionalFormatting>
  <conditionalFormatting sqref="GP1433:GP1435">
    <cfRule type="iconSet" priority="292">
      <iconSet iconSet="3Arrows">
        <cfvo type="percent" val="0"/>
        <cfvo type="percent" val="33"/>
        <cfvo type="percent" val="67"/>
      </iconSet>
    </cfRule>
  </conditionalFormatting>
  <conditionalFormatting sqref="GP1436:GP1437">
    <cfRule type="iconSet" priority="22">
      <iconSet iconSet="3Arrows">
        <cfvo type="percent" val="0"/>
        <cfvo type="percent" val="33"/>
        <cfvo type="percent" val="67"/>
      </iconSet>
    </cfRule>
  </conditionalFormatting>
  <conditionalFormatting sqref="GQ1438">
    <cfRule type="iconSet" priority="17">
      <iconSet iconSet="3Arrows">
        <cfvo type="percent" val="0"/>
        <cfvo type="percent" val="33"/>
        <cfvo type="percent" val="67"/>
      </iconSet>
    </cfRule>
  </conditionalFormatting>
  <conditionalFormatting sqref="GQ1439">
    <cfRule type="iconSet" priority="21">
      <iconSet iconSet="3Arrows">
        <cfvo type="percent" val="0"/>
        <cfvo type="percent" val="33"/>
        <cfvo type="percent" val="67"/>
      </iconSet>
    </cfRule>
  </conditionalFormatting>
  <conditionalFormatting sqref="GQ1440">
    <cfRule type="iconSet" priority="20">
      <iconSet iconSet="3Arrows">
        <cfvo type="percent" val="0"/>
        <cfvo type="percent" val="33"/>
        <cfvo type="percent" val="67"/>
      </iconSet>
    </cfRule>
  </conditionalFormatting>
  <conditionalFormatting sqref="GQ1441:GQ1442">
    <cfRule type="iconSet" priority="19">
      <iconSet iconSet="3Arrows">
        <cfvo type="percent" val="0"/>
        <cfvo type="percent" val="33"/>
        <cfvo type="percent" val="67"/>
      </iconSet>
    </cfRule>
  </conditionalFormatting>
  <conditionalFormatting sqref="GQ1443">
    <cfRule type="iconSet" priority="18">
      <iconSet iconSet="3Arrows">
        <cfvo type="percent" val="0"/>
        <cfvo type="percent" val="33"/>
        <cfvo type="percent" val="67"/>
      </iconSet>
    </cfRule>
  </conditionalFormatting>
  <conditionalFormatting sqref="GQ1444">
    <cfRule type="iconSet" priority="16">
      <iconSet iconSet="3Arrows">
        <cfvo type="percent" val="0"/>
        <cfvo type="percent" val="33"/>
        <cfvo type="percent" val="67"/>
      </iconSet>
    </cfRule>
  </conditionalFormatting>
  <conditionalFormatting sqref="GR1445">
    <cfRule type="iconSet" priority="14">
      <iconSet iconSet="3Arrows">
        <cfvo type="percent" val="0"/>
        <cfvo type="percent" val="33"/>
        <cfvo type="percent" val="67"/>
      </iconSet>
    </cfRule>
  </conditionalFormatting>
  <conditionalFormatting sqref="GR1446:GR1447">
    <cfRule type="iconSet" priority="13">
      <iconSet iconSet="3Arrows">
        <cfvo type="percent" val="0"/>
        <cfvo type="percent" val="33"/>
        <cfvo type="percent" val="67"/>
      </iconSet>
    </cfRule>
  </conditionalFormatting>
  <conditionalFormatting sqref="GR1448">
    <cfRule type="iconSet" priority="293">
      <iconSet iconSet="3Arrows">
        <cfvo type="percent" val="0"/>
        <cfvo type="percent" val="33"/>
        <cfvo type="percent" val="67"/>
      </iconSet>
    </cfRule>
  </conditionalFormatting>
  <conditionalFormatting sqref="GR1449">
    <cfRule type="iconSet" priority="11">
      <iconSet iconSet="3Arrows">
        <cfvo type="percent" val="0"/>
        <cfvo type="percent" val="33"/>
        <cfvo type="percent" val="67"/>
      </iconSet>
    </cfRule>
  </conditionalFormatting>
  <conditionalFormatting sqref="GS1450:GS1455">
    <cfRule type="iconSet" priority="10">
      <iconSet iconSet="3Arrows">
        <cfvo type="percent" val="0"/>
        <cfvo type="percent" val="33"/>
        <cfvo type="percent" val="67"/>
      </iconSet>
    </cfRule>
  </conditionalFormatting>
  <conditionalFormatting sqref="GS1456">
    <cfRule type="iconSet" priority="9">
      <iconSet iconSet="3Arrows">
        <cfvo type="percent" val="0"/>
        <cfvo type="percent" val="33"/>
        <cfvo type="percent" val="67"/>
      </iconSet>
    </cfRule>
  </conditionalFormatting>
  <conditionalFormatting sqref="GS1457">
    <cfRule type="iconSet" priority="8">
      <iconSet iconSet="3Arrows">
        <cfvo type="percent" val="0"/>
        <cfvo type="percent" val="33"/>
        <cfvo type="percent" val="67"/>
      </iconSet>
    </cfRule>
  </conditionalFormatting>
  <conditionalFormatting sqref="GT1458:GT1459">
    <cfRule type="iconSet" priority="7">
      <iconSet iconSet="3Arrows">
        <cfvo type="percent" val="0"/>
        <cfvo type="percent" val="33"/>
        <cfvo type="percent" val="67"/>
      </iconSet>
    </cfRule>
  </conditionalFormatting>
  <conditionalFormatting sqref="GT1460:GT1462">
    <cfRule type="iconSet" priority="6">
      <iconSet iconSet="3Arrows">
        <cfvo type="percent" val="0"/>
        <cfvo type="percent" val="33"/>
        <cfvo type="percent" val="67"/>
      </iconSet>
    </cfRule>
  </conditionalFormatting>
  <conditionalFormatting sqref="GT1463:GT1467">
    <cfRule type="iconSet" priority="295">
      <iconSet iconSet="3Arrows">
        <cfvo type="percent" val="0"/>
        <cfvo type="percent" val="33"/>
        <cfvo type="percent" val="67"/>
      </iconSet>
    </cfRule>
  </conditionalFormatting>
  <conditionalFormatting sqref="GU1468">
    <cfRule type="iconSet" priority="4">
      <iconSet iconSet="3Arrows">
        <cfvo type="percent" val="0"/>
        <cfvo type="percent" val="33"/>
        <cfvo type="percent" val="67"/>
      </iconSet>
    </cfRule>
  </conditionalFormatting>
  <conditionalFormatting sqref="GU1469:GU1471">
    <cfRule type="iconSet" priority="2">
      <iconSet iconSet="3Arrows">
        <cfvo type="percent" val="0"/>
        <cfvo type="percent" val="33"/>
        <cfvo type="percent" val="67"/>
      </iconSet>
    </cfRule>
  </conditionalFormatting>
  <conditionalFormatting sqref="GV1472">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8" t="s">
        <v>14892</v>
      </c>
      <c r="B10" s="118"/>
      <c r="C10" s="118"/>
      <c r="D10" s="118"/>
      <c r="E10" s="118"/>
      <c r="F10" s="118"/>
      <c r="G10" s="118"/>
      <c r="H10" s="118"/>
      <c r="I10" s="118"/>
      <c r="J10" s="118"/>
      <c r="K10" s="118"/>
      <c r="L10" s="118"/>
      <c r="M10" s="53" t="s">
        <v>14636</v>
      </c>
    </row>
    <row r="11" spans="1:13" ht="28.5" x14ac:dyDescent="0.2">
      <c r="A11" s="117" t="s">
        <v>16318</v>
      </c>
      <c r="B11" s="117"/>
      <c r="C11" s="117"/>
      <c r="D11" s="117"/>
      <c r="E11" s="117"/>
      <c r="F11" s="117"/>
      <c r="G11" s="117"/>
      <c r="H11" s="117"/>
      <c r="I11" s="117"/>
      <c r="J11" s="117"/>
      <c r="K11" s="117"/>
      <c r="L11" s="117"/>
      <c r="M11" s="61" t="s">
        <v>14664</v>
      </c>
    </row>
    <row r="12" spans="1:13" ht="14.25" customHeight="1" x14ac:dyDescent="0.2">
      <c r="A12" s="119" t="s">
        <v>14639</v>
      </c>
      <c r="B12" s="119"/>
      <c r="C12" s="119"/>
      <c r="D12" s="119"/>
      <c r="E12" s="119"/>
      <c r="F12" s="119"/>
      <c r="G12" s="119"/>
      <c r="H12" s="119"/>
      <c r="I12" s="119"/>
      <c r="J12" s="119"/>
      <c r="K12" s="119"/>
      <c r="L12" s="57" t="s">
        <v>14640</v>
      </c>
      <c r="M12" s="57"/>
    </row>
    <row r="13" spans="1:13" ht="28.5" x14ac:dyDescent="0.2">
      <c r="A13" s="117" t="s">
        <v>16319</v>
      </c>
      <c r="B13" s="120"/>
      <c r="C13" s="120"/>
      <c r="D13" s="120"/>
      <c r="E13" s="120"/>
      <c r="F13" s="120"/>
      <c r="G13" s="120"/>
      <c r="H13" s="120"/>
      <c r="I13" s="120"/>
      <c r="J13" s="120"/>
      <c r="K13" s="120"/>
      <c r="L13" s="121" t="s">
        <v>14641</v>
      </c>
      <c r="M13" s="61" t="s">
        <v>14638</v>
      </c>
    </row>
    <row r="14" spans="1:13" x14ac:dyDescent="0.2">
      <c r="A14" s="119" t="s">
        <v>6735</v>
      </c>
      <c r="B14" s="119"/>
      <c r="C14" s="119"/>
      <c r="D14" s="119"/>
      <c r="E14" s="119"/>
      <c r="F14" s="119"/>
      <c r="G14" s="119"/>
      <c r="H14" s="119"/>
      <c r="I14" s="119" t="s">
        <v>14637</v>
      </c>
      <c r="J14" s="119"/>
      <c r="K14" s="119"/>
      <c r="L14" s="121"/>
      <c r="M14" s="61"/>
    </row>
    <row r="15" spans="1:13" ht="28.5" x14ac:dyDescent="0.2">
      <c r="A15" s="117" t="s">
        <v>16316</v>
      </c>
      <c r="B15" s="120"/>
      <c r="C15" s="120"/>
      <c r="D15" s="120"/>
      <c r="E15" s="120"/>
      <c r="F15" s="120"/>
      <c r="G15" s="120"/>
      <c r="H15" s="120"/>
      <c r="I15" s="120"/>
      <c r="J15" s="120"/>
      <c r="K15" s="120"/>
      <c r="L15" s="121"/>
      <c r="M15" s="61" t="s">
        <v>14646</v>
      </c>
    </row>
    <row r="16" spans="1:13" x14ac:dyDescent="0.2">
      <c r="A16" s="119" t="s">
        <v>10691</v>
      </c>
      <c r="B16" s="119"/>
      <c r="C16" s="119" t="s">
        <v>9937</v>
      </c>
      <c r="D16" s="119"/>
      <c r="E16" s="119"/>
      <c r="F16" s="119" t="s">
        <v>14642</v>
      </c>
      <c r="G16" s="119"/>
      <c r="H16" s="57" t="s">
        <v>14327</v>
      </c>
      <c r="I16" s="119" t="s">
        <v>14643</v>
      </c>
      <c r="J16" s="119"/>
      <c r="K16" s="57" t="s">
        <v>14645</v>
      </c>
      <c r="L16" s="121"/>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21"/>
      <c r="M17" s="57"/>
    </row>
    <row r="18" spans="1:13" x14ac:dyDescent="0.2">
      <c r="A18" s="117" t="s">
        <v>16317</v>
      </c>
      <c r="B18" s="117"/>
      <c r="C18" s="117"/>
      <c r="D18" s="117"/>
      <c r="E18" s="117"/>
      <c r="F18" s="117"/>
      <c r="G18" s="117"/>
      <c r="H18" s="117"/>
      <c r="I18" s="117"/>
      <c r="J18" s="117"/>
      <c r="K18" s="117"/>
      <c r="L18" s="121"/>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21"/>
      <c r="M19" s="57"/>
    </row>
    <row r="20" spans="1:13" ht="42.75" x14ac:dyDescent="0.2">
      <c r="A20" s="117" t="s">
        <v>16321</v>
      </c>
      <c r="B20" s="117"/>
      <c r="C20" s="117"/>
      <c r="D20" s="117"/>
      <c r="E20" s="117"/>
      <c r="F20" s="117"/>
      <c r="G20" s="117"/>
      <c r="H20" s="117"/>
      <c r="I20" s="117"/>
      <c r="J20" s="117"/>
      <c r="K20" s="117"/>
      <c r="L20" s="121"/>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21"/>
      <c r="M21" s="57"/>
    </row>
    <row r="22" spans="1:13" ht="42.75" x14ac:dyDescent="0.2">
      <c r="A22" s="117" t="s">
        <v>16320</v>
      </c>
      <c r="B22" s="117"/>
      <c r="C22" s="117"/>
      <c r="D22" s="117"/>
      <c r="E22" s="117"/>
      <c r="F22" s="117"/>
      <c r="G22" s="117"/>
      <c r="H22" s="117"/>
      <c r="I22" s="117"/>
      <c r="J22" s="117"/>
      <c r="K22" s="117"/>
      <c r="L22" s="121"/>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21"/>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106CD-DC1C-4DF6-9E34-B1875FEBBDE8}">
  <dimension ref="A1:R80"/>
  <sheetViews>
    <sheetView topLeftCell="A31" workbookViewId="0">
      <selection activeCell="I60" sqref="I6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19391</v>
      </c>
      <c r="F1" s="2" t="s">
        <v>2242</v>
      </c>
      <c r="G1" s="2" t="s">
        <v>2241</v>
      </c>
      <c r="H1" s="2" t="s">
        <v>2240</v>
      </c>
      <c r="I1" s="23" t="s">
        <v>19390</v>
      </c>
      <c r="J1" s="23" t="s">
        <v>19389</v>
      </c>
      <c r="K1" s="23" t="s">
        <v>31</v>
      </c>
      <c r="L1" s="23" t="s">
        <v>19388</v>
      </c>
      <c r="M1" s="23" t="s">
        <v>225</v>
      </c>
      <c r="N1" s="23" t="s">
        <v>258</v>
      </c>
      <c r="O1" s="23" t="s">
        <v>254</v>
      </c>
      <c r="P1" s="23" t="s">
        <v>19387</v>
      </c>
      <c r="Q1" s="23" t="s">
        <v>19386</v>
      </c>
      <c r="R1" s="23" t="s">
        <v>19385</v>
      </c>
    </row>
    <row r="2" spans="1:18" x14ac:dyDescent="0.2">
      <c r="A2" s="23" t="s">
        <v>15176</v>
      </c>
      <c r="B2" s="23" t="s">
        <v>15175</v>
      </c>
      <c r="C2" s="24">
        <v>9.98E-2</v>
      </c>
      <c r="D2" s="23">
        <v>15.43</v>
      </c>
      <c r="E2" s="25">
        <v>0.39583333333333331</v>
      </c>
      <c r="I2" s="25">
        <v>0.39583333333333331</v>
      </c>
      <c r="J2" s="23">
        <v>6</v>
      </c>
      <c r="K2" s="23">
        <v>16117368000</v>
      </c>
      <c r="L2" s="23" t="s">
        <v>19059</v>
      </c>
      <c r="M2" s="23" t="s">
        <v>228</v>
      </c>
      <c r="N2" s="23">
        <v>393222</v>
      </c>
      <c r="O2" s="23">
        <v>0</v>
      </c>
      <c r="P2" s="23">
        <v>100</v>
      </c>
      <c r="Q2" s="23">
        <v>4.07</v>
      </c>
      <c r="R2" s="23">
        <v>11.89</v>
      </c>
    </row>
    <row r="3" spans="1:18" x14ac:dyDescent="0.2">
      <c r="A3" s="23" t="s">
        <v>5077</v>
      </c>
      <c r="B3" s="23" t="s">
        <v>5076</v>
      </c>
      <c r="C3" s="24">
        <v>9.9699999999999997E-2</v>
      </c>
      <c r="D3" s="23">
        <v>8.49</v>
      </c>
      <c r="E3" s="25">
        <v>0.47916666666666669</v>
      </c>
      <c r="I3" s="25">
        <v>0.60261574074074076</v>
      </c>
      <c r="J3" s="23">
        <v>3</v>
      </c>
      <c r="K3" s="23">
        <v>2597400500</v>
      </c>
      <c r="L3" s="23" t="s">
        <v>9974</v>
      </c>
      <c r="M3" s="23" t="s">
        <v>226</v>
      </c>
      <c r="N3" s="23">
        <v>196611</v>
      </c>
      <c r="O3" s="23">
        <v>0</v>
      </c>
      <c r="P3" s="23">
        <v>94.01</v>
      </c>
      <c r="Q3" s="23">
        <v>21.36</v>
      </c>
      <c r="R3" s="23">
        <v>0.77</v>
      </c>
    </row>
    <row r="4" spans="1:18" x14ac:dyDescent="0.2">
      <c r="A4" s="23" t="s">
        <v>11327</v>
      </c>
      <c r="B4" s="23" t="s">
        <v>11326</v>
      </c>
      <c r="C4" s="24">
        <v>0.2001</v>
      </c>
      <c r="D4" s="23">
        <v>23.63</v>
      </c>
      <c r="E4" s="25">
        <v>0.41510416666666666</v>
      </c>
      <c r="I4" s="25">
        <v>0.41510416666666666</v>
      </c>
      <c r="J4" s="23">
        <v>2</v>
      </c>
      <c r="K4" s="23">
        <v>9550441200</v>
      </c>
      <c r="L4" s="23" t="s">
        <v>19328</v>
      </c>
      <c r="M4" s="23" t="s">
        <v>226</v>
      </c>
      <c r="N4" s="23">
        <v>131074</v>
      </c>
      <c r="O4" s="23">
        <v>0</v>
      </c>
      <c r="P4" s="23">
        <v>93.67</v>
      </c>
      <c r="Q4" s="23">
        <v>15.87</v>
      </c>
      <c r="R4" s="23">
        <v>9.9499999999999993</v>
      </c>
    </row>
    <row r="5" spans="1:18" x14ac:dyDescent="0.2">
      <c r="A5" s="23" t="s">
        <v>6248</v>
      </c>
      <c r="B5" s="23" t="s">
        <v>6247</v>
      </c>
      <c r="C5" s="24">
        <v>9.98E-2</v>
      </c>
      <c r="D5" s="23">
        <v>13.99</v>
      </c>
      <c r="E5" s="25">
        <v>0.42656250000000001</v>
      </c>
      <c r="I5" s="25">
        <v>0.62275462962962957</v>
      </c>
      <c r="J5" s="23">
        <v>2</v>
      </c>
      <c r="K5" s="23">
        <v>5463935400</v>
      </c>
      <c r="L5" s="23" t="s">
        <v>17678</v>
      </c>
      <c r="M5" s="23" t="s">
        <v>226</v>
      </c>
      <c r="N5" s="23">
        <v>131074</v>
      </c>
      <c r="O5" s="23">
        <v>0</v>
      </c>
      <c r="P5" s="23">
        <v>91.13</v>
      </c>
      <c r="Q5" s="23">
        <v>20.48</v>
      </c>
      <c r="R5" s="23">
        <v>0.26</v>
      </c>
    </row>
    <row r="6" spans="1:18" x14ac:dyDescent="0.2">
      <c r="A6" s="23" t="s">
        <v>18812</v>
      </c>
      <c r="B6" s="23" t="s">
        <v>18811</v>
      </c>
      <c r="C6" s="24">
        <v>0.19969999999999999</v>
      </c>
      <c r="D6" s="23">
        <v>17.84</v>
      </c>
      <c r="E6" s="25">
        <v>0.41961805555555554</v>
      </c>
      <c r="I6" s="25">
        <v>0.55140046296296297</v>
      </c>
      <c r="J6" s="23">
        <v>1</v>
      </c>
      <c r="K6" s="23">
        <v>4866645000</v>
      </c>
      <c r="L6" s="23" t="s">
        <v>19384</v>
      </c>
      <c r="M6" s="23" t="s">
        <v>226</v>
      </c>
      <c r="N6" s="23">
        <v>65537</v>
      </c>
      <c r="O6" s="23">
        <v>0</v>
      </c>
      <c r="P6" s="23">
        <v>83.36</v>
      </c>
      <c r="Q6" s="23">
        <v>17.059999999999999</v>
      </c>
      <c r="R6" s="23">
        <v>3.7</v>
      </c>
    </row>
    <row r="7" spans="1:18" x14ac:dyDescent="0.2">
      <c r="A7" s="23" t="s">
        <v>19383</v>
      </c>
      <c r="B7" s="23" t="s">
        <v>19382</v>
      </c>
      <c r="C7" s="24">
        <v>0.19950000000000001</v>
      </c>
      <c r="D7" s="23">
        <v>9.26</v>
      </c>
      <c r="E7" s="25">
        <v>0.46545138888888887</v>
      </c>
      <c r="I7" s="25">
        <v>0.4777777777777778</v>
      </c>
      <c r="J7" s="23">
        <v>1</v>
      </c>
      <c r="K7" s="23">
        <v>1691298400</v>
      </c>
      <c r="L7" s="23" t="s">
        <v>19381</v>
      </c>
      <c r="M7" s="23" t="s">
        <v>226</v>
      </c>
      <c r="N7" s="23">
        <v>65537</v>
      </c>
      <c r="O7" s="23">
        <v>30.33</v>
      </c>
      <c r="P7" s="23">
        <v>56.12</v>
      </c>
      <c r="Q7" s="23">
        <v>10.99</v>
      </c>
      <c r="R7" s="23">
        <v>15.79</v>
      </c>
    </row>
    <row r="8" spans="1:18" x14ac:dyDescent="0.2">
      <c r="A8" s="23" t="s">
        <v>19380</v>
      </c>
      <c r="B8" s="23" t="s">
        <v>19379</v>
      </c>
      <c r="C8" s="24">
        <v>0.2</v>
      </c>
      <c r="D8" s="23">
        <v>6.06</v>
      </c>
      <c r="E8" s="25">
        <v>0.43958333333333333</v>
      </c>
      <c r="I8" s="25">
        <v>0.46805555555555556</v>
      </c>
      <c r="J8" s="23">
        <v>1</v>
      </c>
      <c r="K8" s="23">
        <v>5355235200</v>
      </c>
      <c r="L8" s="23" t="s">
        <v>19378</v>
      </c>
      <c r="M8" s="23" t="s">
        <v>226</v>
      </c>
      <c r="N8" s="23">
        <v>65537</v>
      </c>
      <c r="O8" s="23">
        <v>0</v>
      </c>
      <c r="P8" s="23">
        <v>100</v>
      </c>
      <c r="Q8" s="23">
        <v>10.63</v>
      </c>
      <c r="R8" s="23">
        <v>14.84</v>
      </c>
    </row>
    <row r="9" spans="1:18" x14ac:dyDescent="0.2">
      <c r="A9" s="23" t="s">
        <v>9447</v>
      </c>
      <c r="B9" s="23" t="s">
        <v>9446</v>
      </c>
      <c r="C9" s="24">
        <v>0.1002</v>
      </c>
      <c r="D9" s="23">
        <v>11.31</v>
      </c>
      <c r="E9" s="25">
        <v>0.43541666666666667</v>
      </c>
      <c r="I9" s="25">
        <v>0.43541666666666667</v>
      </c>
      <c r="J9" s="23">
        <v>1</v>
      </c>
      <c r="K9" s="23">
        <v>3390546000</v>
      </c>
      <c r="L9" s="23" t="s">
        <v>19377</v>
      </c>
      <c r="M9" s="23" t="s">
        <v>226</v>
      </c>
      <c r="N9" s="23">
        <v>65537</v>
      </c>
      <c r="O9" s="23">
        <v>8.94</v>
      </c>
      <c r="P9" s="23">
        <v>36.47</v>
      </c>
      <c r="Q9" s="23">
        <v>2.56</v>
      </c>
      <c r="R9" s="23">
        <v>97.05</v>
      </c>
    </row>
    <row r="10" spans="1:18" x14ac:dyDescent="0.2">
      <c r="A10" s="23" t="s">
        <v>834</v>
      </c>
      <c r="B10" s="23" t="s">
        <v>835</v>
      </c>
      <c r="C10" s="24">
        <v>0.1</v>
      </c>
      <c r="D10" s="23">
        <v>19.8</v>
      </c>
      <c r="E10" s="25">
        <v>0.45034722222222223</v>
      </c>
      <c r="I10" s="25">
        <v>0.45034722222222223</v>
      </c>
      <c r="J10" s="23">
        <v>1</v>
      </c>
      <c r="K10" s="23">
        <v>2293372900</v>
      </c>
      <c r="L10" s="23" t="s">
        <v>19376</v>
      </c>
      <c r="M10" s="23" t="s">
        <v>226</v>
      </c>
      <c r="N10" s="23">
        <v>65537</v>
      </c>
      <c r="O10" s="23">
        <v>0</v>
      </c>
      <c r="P10" s="23">
        <v>89.77</v>
      </c>
      <c r="Q10" s="23">
        <v>7.6</v>
      </c>
      <c r="R10" s="23">
        <v>27.42</v>
      </c>
    </row>
    <row r="11" spans="1:18" x14ac:dyDescent="0.2">
      <c r="A11" s="23" t="s">
        <v>1750</v>
      </c>
      <c r="B11" s="23" t="s">
        <v>1751</v>
      </c>
      <c r="C11" s="24">
        <v>0.1</v>
      </c>
      <c r="D11" s="23">
        <v>24.76</v>
      </c>
      <c r="E11" s="25">
        <v>0.47326388888888887</v>
      </c>
      <c r="I11" s="25">
        <v>0.47499999999999998</v>
      </c>
      <c r="J11" s="23">
        <v>1</v>
      </c>
      <c r="K11" s="23">
        <v>2824436300</v>
      </c>
      <c r="L11" s="23" t="s">
        <v>19375</v>
      </c>
      <c r="M11" s="23" t="s">
        <v>226</v>
      </c>
      <c r="N11" s="23">
        <v>65537</v>
      </c>
      <c r="O11" s="23">
        <v>27.81</v>
      </c>
      <c r="P11" s="23">
        <v>53.95</v>
      </c>
      <c r="Q11" s="23">
        <v>4.6900000000000004</v>
      </c>
      <c r="R11" s="23">
        <v>29.75</v>
      </c>
    </row>
    <row r="12" spans="1:18" x14ac:dyDescent="0.2">
      <c r="A12" s="23" t="s">
        <v>494</v>
      </c>
      <c r="B12" s="23" t="s">
        <v>495</v>
      </c>
      <c r="C12" s="24">
        <v>0.1</v>
      </c>
      <c r="D12" s="23">
        <v>6.49</v>
      </c>
      <c r="E12" s="25">
        <v>0.59480324074074076</v>
      </c>
      <c r="I12" s="25">
        <v>0.59480324074074076</v>
      </c>
      <c r="J12" s="23">
        <v>1</v>
      </c>
      <c r="K12" s="23">
        <v>2077032300</v>
      </c>
      <c r="L12" s="23" t="s">
        <v>19374</v>
      </c>
      <c r="M12" s="23" t="s">
        <v>226</v>
      </c>
      <c r="N12" s="23">
        <v>65537</v>
      </c>
      <c r="O12" s="23">
        <v>49.38</v>
      </c>
      <c r="P12" s="23">
        <v>70.67</v>
      </c>
      <c r="Q12" s="23">
        <v>3.84</v>
      </c>
      <c r="R12" s="23">
        <v>84.73</v>
      </c>
    </row>
    <row r="13" spans="1:18" x14ac:dyDescent="0.2">
      <c r="A13" s="23" t="s">
        <v>4995</v>
      </c>
      <c r="B13" s="23" t="s">
        <v>4994</v>
      </c>
      <c r="C13" s="24">
        <v>0.1002</v>
      </c>
      <c r="D13" s="23">
        <v>9.2200000000000006</v>
      </c>
      <c r="E13" s="25">
        <v>0.46631944444444445</v>
      </c>
      <c r="I13" s="25">
        <v>0.46631944444444445</v>
      </c>
      <c r="J13" s="23">
        <v>1</v>
      </c>
      <c r="K13" s="23">
        <v>1204600230</v>
      </c>
      <c r="L13" s="23" t="s">
        <v>19373</v>
      </c>
      <c r="M13" s="23" t="s">
        <v>226</v>
      </c>
      <c r="N13" s="23">
        <v>65537</v>
      </c>
      <c r="O13" s="23">
        <v>0</v>
      </c>
      <c r="P13" s="23">
        <v>57.6</v>
      </c>
      <c r="Q13" s="23">
        <v>8.14</v>
      </c>
      <c r="R13" s="23">
        <v>44.87</v>
      </c>
    </row>
    <row r="14" spans="1:18" x14ac:dyDescent="0.2">
      <c r="A14" s="23" t="s">
        <v>5328</v>
      </c>
      <c r="B14" s="23" t="s">
        <v>5327</v>
      </c>
      <c r="C14" s="24">
        <v>0.1011</v>
      </c>
      <c r="D14" s="23">
        <v>5.23</v>
      </c>
      <c r="E14" s="25">
        <v>0.61928240740740736</v>
      </c>
      <c r="I14" s="25">
        <v>0.625</v>
      </c>
      <c r="J14" s="23">
        <v>1</v>
      </c>
      <c r="K14" s="23">
        <v>1088565190</v>
      </c>
      <c r="L14" s="23" t="s">
        <v>10851</v>
      </c>
      <c r="M14" s="23" t="s">
        <v>226</v>
      </c>
      <c r="N14" s="23">
        <v>65537</v>
      </c>
      <c r="O14" s="23">
        <v>0</v>
      </c>
      <c r="P14" s="23">
        <v>59.01</v>
      </c>
      <c r="Q14" s="23">
        <v>7.1</v>
      </c>
      <c r="R14" s="23">
        <v>6.61</v>
      </c>
    </row>
    <row r="15" spans="1:18" x14ac:dyDescent="0.2">
      <c r="A15" s="23" t="s">
        <v>7234</v>
      </c>
      <c r="B15" s="23" t="s">
        <v>7233</v>
      </c>
      <c r="C15" s="24">
        <v>0.10009999999999999</v>
      </c>
      <c r="D15" s="23">
        <v>15.28</v>
      </c>
      <c r="E15" s="25">
        <v>0.40225694444444443</v>
      </c>
      <c r="I15" s="25">
        <v>0.40225694444444443</v>
      </c>
      <c r="J15" s="23">
        <v>1</v>
      </c>
      <c r="K15" s="23">
        <v>1344348600</v>
      </c>
      <c r="L15" s="23" t="s">
        <v>18437</v>
      </c>
      <c r="M15" s="23" t="s">
        <v>226</v>
      </c>
      <c r="N15" s="23">
        <v>65537</v>
      </c>
      <c r="O15" s="23">
        <v>0</v>
      </c>
      <c r="P15" s="23">
        <v>74.13</v>
      </c>
      <c r="Q15" s="23">
        <v>6.11</v>
      </c>
      <c r="R15" s="23">
        <v>186.37</v>
      </c>
    </row>
    <row r="16" spans="1:18" x14ac:dyDescent="0.2">
      <c r="A16" s="23" t="s">
        <v>500</v>
      </c>
      <c r="B16" s="23" t="s">
        <v>501</v>
      </c>
      <c r="C16" s="24">
        <v>0.10009999999999999</v>
      </c>
      <c r="D16" s="23">
        <v>7.47</v>
      </c>
      <c r="E16" s="25">
        <v>0.5798726851851852</v>
      </c>
      <c r="I16" s="25">
        <v>0.5798726851851852</v>
      </c>
      <c r="J16" s="23">
        <v>1</v>
      </c>
      <c r="K16" s="23">
        <v>1116158060</v>
      </c>
      <c r="L16" s="23" t="s">
        <v>19372</v>
      </c>
      <c r="M16" s="23" t="s">
        <v>226</v>
      </c>
      <c r="N16" s="23">
        <v>65537</v>
      </c>
      <c r="O16" s="23">
        <v>0</v>
      </c>
      <c r="P16" s="23">
        <v>96.67</v>
      </c>
      <c r="Q16" s="23">
        <v>7.79</v>
      </c>
      <c r="R16" s="23">
        <v>66.290000000000006</v>
      </c>
    </row>
    <row r="17" spans="1:18" x14ac:dyDescent="0.2">
      <c r="A17" s="23" t="s">
        <v>4757</v>
      </c>
      <c r="B17" s="23" t="s">
        <v>4756</v>
      </c>
      <c r="C17" s="24">
        <v>0.1</v>
      </c>
      <c r="D17" s="23">
        <v>3.85</v>
      </c>
      <c r="E17" s="25">
        <v>0.56094907407407413</v>
      </c>
      <c r="I17" s="25">
        <v>0.625</v>
      </c>
      <c r="J17" s="23">
        <v>1</v>
      </c>
      <c r="K17" s="23">
        <v>3322830400</v>
      </c>
      <c r="L17" s="23" t="s">
        <v>19371</v>
      </c>
      <c r="M17" s="23" t="s">
        <v>226</v>
      </c>
      <c r="N17" s="23">
        <v>65537</v>
      </c>
      <c r="O17" s="23">
        <v>0</v>
      </c>
      <c r="P17" s="23">
        <v>50.67</v>
      </c>
      <c r="Q17" s="23">
        <v>6.23</v>
      </c>
      <c r="R17" s="23">
        <v>0.16</v>
      </c>
    </row>
    <row r="18" spans="1:18" x14ac:dyDescent="0.2">
      <c r="A18" s="23" t="s">
        <v>5373</v>
      </c>
      <c r="B18" s="23" t="s">
        <v>5372</v>
      </c>
      <c r="C18" s="24">
        <v>9.9099999999999994E-2</v>
      </c>
      <c r="D18" s="23">
        <v>3.77</v>
      </c>
      <c r="E18" s="25">
        <v>0.40329861111111109</v>
      </c>
      <c r="I18" s="25">
        <v>0.40538194444444442</v>
      </c>
      <c r="J18" s="23">
        <v>1</v>
      </c>
      <c r="K18" s="23">
        <v>1881399100</v>
      </c>
      <c r="L18" s="23" t="s">
        <v>19370</v>
      </c>
      <c r="M18" s="23" t="s">
        <v>226</v>
      </c>
      <c r="N18" s="23">
        <v>196613</v>
      </c>
      <c r="O18" s="23">
        <v>0</v>
      </c>
      <c r="P18" s="23">
        <v>78.790000000000006</v>
      </c>
      <c r="Q18" s="23">
        <v>10.17</v>
      </c>
      <c r="R18" s="23">
        <v>11.76</v>
      </c>
    </row>
    <row r="19" spans="1:18" x14ac:dyDescent="0.2">
      <c r="A19" s="23" t="s">
        <v>1975</v>
      </c>
      <c r="B19" s="23" t="s">
        <v>1976</v>
      </c>
      <c r="C19" s="24">
        <v>0.10150000000000001</v>
      </c>
      <c r="D19" s="23">
        <v>2.93</v>
      </c>
      <c r="E19" s="25">
        <v>0.39739583333333334</v>
      </c>
      <c r="I19" s="25">
        <v>0.59011574074074069</v>
      </c>
      <c r="J19" s="23">
        <v>1</v>
      </c>
      <c r="K19" s="23">
        <v>4741827000</v>
      </c>
      <c r="L19" s="23" t="s">
        <v>19369</v>
      </c>
      <c r="M19" s="23" t="s">
        <v>226</v>
      </c>
      <c r="N19" s="23">
        <v>65537</v>
      </c>
      <c r="O19" s="23">
        <v>0</v>
      </c>
      <c r="P19" s="23">
        <v>71.05</v>
      </c>
      <c r="Q19" s="23">
        <v>9.92</v>
      </c>
      <c r="R19" s="23">
        <v>7.02</v>
      </c>
    </row>
    <row r="20" spans="1:18" x14ac:dyDescent="0.2">
      <c r="A20" s="23" t="s">
        <v>8030</v>
      </c>
      <c r="B20" s="23" t="s">
        <v>8029</v>
      </c>
      <c r="C20" s="24">
        <v>0.10050000000000001</v>
      </c>
      <c r="D20" s="23">
        <v>4.38</v>
      </c>
      <c r="E20" s="25">
        <v>0.39826388888888886</v>
      </c>
      <c r="I20" s="25">
        <v>0.39826388888888886</v>
      </c>
      <c r="J20" s="23">
        <v>1</v>
      </c>
      <c r="K20" s="23">
        <v>1291306200</v>
      </c>
      <c r="L20" s="23" t="s">
        <v>13860</v>
      </c>
      <c r="M20" s="23" t="s">
        <v>226</v>
      </c>
      <c r="N20" s="23">
        <v>65537</v>
      </c>
      <c r="O20" s="23">
        <v>0</v>
      </c>
      <c r="P20" s="23">
        <v>94.65</v>
      </c>
      <c r="Q20" s="23">
        <v>3.63</v>
      </c>
      <c r="R20" s="23">
        <v>91.54</v>
      </c>
    </row>
    <row r="21" spans="1:18" x14ac:dyDescent="0.2">
      <c r="A21" s="23" t="s">
        <v>363</v>
      </c>
      <c r="B21" s="23" t="s">
        <v>364</v>
      </c>
      <c r="C21" s="24">
        <v>9.9400000000000002E-2</v>
      </c>
      <c r="D21" s="23">
        <v>3.76</v>
      </c>
      <c r="E21" s="25">
        <v>0.54185185185185181</v>
      </c>
      <c r="H21" s="2" t="e">
        <f t="shared" ref="H21" si="0">AVERAGE((G21-F21)*100/G21)</f>
        <v>#DIV/0!</v>
      </c>
      <c r="I21" s="25">
        <v>0.54185185185185181</v>
      </c>
      <c r="J21" s="23">
        <v>1</v>
      </c>
      <c r="K21" s="23">
        <v>984044830</v>
      </c>
      <c r="L21" s="23" t="s">
        <v>19368</v>
      </c>
      <c r="M21" s="23" t="s">
        <v>226</v>
      </c>
      <c r="N21" s="23">
        <v>65537</v>
      </c>
      <c r="O21" s="23">
        <v>0</v>
      </c>
      <c r="P21" s="23">
        <v>92.59</v>
      </c>
      <c r="Q21" s="23">
        <v>5.39</v>
      </c>
      <c r="R21" s="23">
        <v>31.67</v>
      </c>
    </row>
    <row r="22" spans="1:18" x14ac:dyDescent="0.2">
      <c r="A22" s="23" t="s">
        <v>680</v>
      </c>
      <c r="B22" s="23" t="s">
        <v>681</v>
      </c>
      <c r="C22" s="24">
        <v>9.98E-2</v>
      </c>
      <c r="D22" s="23">
        <v>10.58</v>
      </c>
      <c r="E22" s="25">
        <v>0.40086805555555555</v>
      </c>
      <c r="I22" s="25">
        <v>0.61268518518518522</v>
      </c>
      <c r="J22" s="23">
        <v>1</v>
      </c>
      <c r="K22" s="23">
        <v>11824867200</v>
      </c>
      <c r="L22" s="23" t="s">
        <v>19367</v>
      </c>
      <c r="M22" s="23" t="s">
        <v>226</v>
      </c>
      <c r="N22" s="23">
        <v>262150</v>
      </c>
      <c r="O22" s="23">
        <v>0</v>
      </c>
      <c r="P22" s="23">
        <v>78.400000000000006</v>
      </c>
      <c r="Q22" s="23">
        <v>14.5</v>
      </c>
      <c r="R22" s="23">
        <v>1.6</v>
      </c>
    </row>
    <row r="23" spans="1:18" x14ac:dyDescent="0.2">
      <c r="A23" s="23" t="s">
        <v>114</v>
      </c>
      <c r="B23" s="23" t="s">
        <v>19272</v>
      </c>
      <c r="C23" s="24">
        <v>0.1008</v>
      </c>
      <c r="D23" s="23">
        <v>5.35</v>
      </c>
      <c r="E23" s="25">
        <v>0.41319444444444442</v>
      </c>
      <c r="H23" s="2" t="e">
        <f t="shared" ref="H23" si="1">AVERAGE((G23-F23)*100/G23)</f>
        <v>#DIV/0!</v>
      </c>
      <c r="I23" s="25">
        <v>0.41319444444444442</v>
      </c>
      <c r="J23" s="23">
        <v>1</v>
      </c>
      <c r="K23" s="23">
        <v>3263735000</v>
      </c>
      <c r="L23" s="23" t="s">
        <v>19271</v>
      </c>
      <c r="M23" s="23" t="s">
        <v>226</v>
      </c>
      <c r="N23" s="23">
        <v>131075</v>
      </c>
      <c r="O23" s="23">
        <v>0</v>
      </c>
      <c r="P23" s="23">
        <v>100</v>
      </c>
      <c r="Q23" s="23">
        <v>10.62</v>
      </c>
      <c r="R23" s="23">
        <v>15.1</v>
      </c>
    </row>
    <row r="24" spans="1:18" x14ac:dyDescent="0.2">
      <c r="A24" s="23" t="s">
        <v>9284</v>
      </c>
      <c r="B24" s="23" t="s">
        <v>9283</v>
      </c>
      <c r="C24" s="24">
        <v>0.1</v>
      </c>
      <c r="D24" s="23">
        <v>6.71</v>
      </c>
      <c r="E24" s="25">
        <v>0.42673611111111109</v>
      </c>
      <c r="I24" s="25">
        <v>0.42673611111111109</v>
      </c>
      <c r="J24" s="23">
        <v>1</v>
      </c>
      <c r="K24" s="23">
        <v>4039599100</v>
      </c>
      <c r="L24" s="23" t="s">
        <v>19366</v>
      </c>
      <c r="M24" s="23" t="s">
        <v>226</v>
      </c>
      <c r="N24" s="23">
        <v>65537</v>
      </c>
      <c r="O24" s="23">
        <v>0</v>
      </c>
      <c r="P24" s="23">
        <v>41.7</v>
      </c>
      <c r="Q24" s="23">
        <v>2.48</v>
      </c>
      <c r="R24" s="23">
        <v>40.29</v>
      </c>
    </row>
    <row r="25" spans="1:18" x14ac:dyDescent="0.2">
      <c r="A25" s="23" t="s">
        <v>134</v>
      </c>
      <c r="B25" s="23" t="s">
        <v>135</v>
      </c>
      <c r="C25" s="24">
        <v>9.98E-2</v>
      </c>
      <c r="D25" s="23">
        <v>4.63</v>
      </c>
      <c r="E25" s="25">
        <v>0.43298611111111113</v>
      </c>
      <c r="I25" s="25">
        <v>0.60799768518518515</v>
      </c>
      <c r="J25" s="23">
        <v>1</v>
      </c>
      <c r="K25" s="23">
        <v>3298932400</v>
      </c>
      <c r="L25" s="23" t="s">
        <v>19365</v>
      </c>
      <c r="M25" s="23" t="s">
        <v>226</v>
      </c>
      <c r="N25" s="23">
        <v>65537</v>
      </c>
      <c r="O25" s="23">
        <v>0</v>
      </c>
      <c r="P25" s="23">
        <v>66.61</v>
      </c>
      <c r="Q25" s="23">
        <v>10.14</v>
      </c>
      <c r="R25" s="23">
        <v>6.16</v>
      </c>
    </row>
    <row r="26" spans="1:18" x14ac:dyDescent="0.2">
      <c r="A26" s="23" t="s">
        <v>371</v>
      </c>
      <c r="B26" s="23" t="s">
        <v>372</v>
      </c>
      <c r="C26" s="24">
        <v>0.1008</v>
      </c>
      <c r="D26" s="23">
        <v>6.55</v>
      </c>
      <c r="E26" s="25">
        <v>0.43680555555555556</v>
      </c>
      <c r="H26" s="2" t="e">
        <f t="shared" ref="H26:H27" si="2">AVERAGE((G26-F26)*100/G26)</f>
        <v>#DIV/0!</v>
      </c>
      <c r="I26" s="25">
        <v>0.43680555555555556</v>
      </c>
      <c r="J26" s="23">
        <v>1</v>
      </c>
      <c r="K26" s="23">
        <v>2807308000</v>
      </c>
      <c r="L26" s="23" t="s">
        <v>15083</v>
      </c>
      <c r="M26" s="23" t="s">
        <v>226</v>
      </c>
      <c r="N26" s="23">
        <v>65537</v>
      </c>
      <c r="O26" s="23">
        <v>0</v>
      </c>
      <c r="P26" s="23">
        <v>59.36</v>
      </c>
      <c r="Q26" s="23">
        <v>2.68</v>
      </c>
      <c r="R26" s="23">
        <v>44.52</v>
      </c>
    </row>
    <row r="27" spans="1:18" x14ac:dyDescent="0.2">
      <c r="A27" s="23" t="s">
        <v>1465</v>
      </c>
      <c r="B27" s="23" t="s">
        <v>1466</v>
      </c>
      <c r="C27" s="24">
        <v>0.10009999999999999</v>
      </c>
      <c r="D27" s="23">
        <v>8.02</v>
      </c>
      <c r="E27" s="25">
        <v>0.46770833333333334</v>
      </c>
      <c r="H27" s="2" t="e">
        <f t="shared" si="2"/>
        <v>#DIV/0!</v>
      </c>
      <c r="I27" s="25">
        <v>0.46770833333333334</v>
      </c>
      <c r="J27" s="23">
        <v>1</v>
      </c>
      <c r="K27" s="23">
        <v>1894174100</v>
      </c>
      <c r="L27" s="23" t="s">
        <v>19057</v>
      </c>
      <c r="M27" s="23" t="s">
        <v>226</v>
      </c>
      <c r="N27" s="23">
        <v>65537</v>
      </c>
      <c r="O27" s="23">
        <v>0</v>
      </c>
      <c r="P27" s="23">
        <v>74.239999999999995</v>
      </c>
      <c r="Q27" s="23">
        <v>4.0199999999999996</v>
      </c>
      <c r="R27" s="23">
        <v>69.14</v>
      </c>
    </row>
    <row r="28" spans="1:18" x14ac:dyDescent="0.2">
      <c r="A28" s="23" t="s">
        <v>1569</v>
      </c>
      <c r="B28" s="23" t="s">
        <v>1570</v>
      </c>
      <c r="C28" s="24">
        <v>9.9699999999999997E-2</v>
      </c>
      <c r="D28" s="23">
        <v>6.4</v>
      </c>
      <c r="E28" s="25">
        <v>0.3972222222222222</v>
      </c>
      <c r="I28" s="25">
        <v>0.3972222222222222</v>
      </c>
      <c r="J28" s="23">
        <v>1</v>
      </c>
      <c r="K28" s="23">
        <v>5038569000</v>
      </c>
      <c r="L28" s="23" t="s">
        <v>19364</v>
      </c>
      <c r="M28" s="23" t="s">
        <v>226</v>
      </c>
      <c r="N28" s="23">
        <v>65537</v>
      </c>
      <c r="O28" s="23">
        <v>3.44</v>
      </c>
      <c r="P28" s="23">
        <v>39.6</v>
      </c>
      <c r="Q28" s="23">
        <v>2.2799999999999998</v>
      </c>
      <c r="R28" s="23">
        <v>33.299999999999997</v>
      </c>
    </row>
    <row r="29" spans="1:18" x14ac:dyDescent="0.2">
      <c r="A29" s="23" t="s">
        <v>57</v>
      </c>
      <c r="B29" s="23" t="s">
        <v>58</v>
      </c>
      <c r="C29" s="24">
        <v>9.9900000000000003E-2</v>
      </c>
      <c r="D29" s="23">
        <v>12.77</v>
      </c>
      <c r="E29" s="25">
        <v>0.41163194444444445</v>
      </c>
      <c r="I29" s="25">
        <v>0.41163194444444445</v>
      </c>
      <c r="J29" s="23">
        <v>1</v>
      </c>
      <c r="K29" s="23">
        <v>3038722500</v>
      </c>
      <c r="L29" s="23" t="s">
        <v>19363</v>
      </c>
      <c r="M29" s="23" t="s">
        <v>226</v>
      </c>
      <c r="N29" s="23">
        <v>65537</v>
      </c>
      <c r="O29" s="23">
        <v>0</v>
      </c>
      <c r="P29" s="23">
        <v>50.27</v>
      </c>
      <c r="Q29" s="23">
        <v>6.17</v>
      </c>
      <c r="R29" s="23">
        <v>25.97</v>
      </c>
    </row>
    <row r="30" spans="1:18" x14ac:dyDescent="0.2">
      <c r="A30" s="23" t="s">
        <v>5001</v>
      </c>
      <c r="B30" s="23" t="s">
        <v>5000</v>
      </c>
      <c r="C30" s="24">
        <v>9.6699999999999994E-2</v>
      </c>
      <c r="D30" s="23">
        <v>28.8</v>
      </c>
      <c r="E30" s="25">
        <v>0.40312500000000001</v>
      </c>
      <c r="I30" s="25">
        <v>0.40312500000000001</v>
      </c>
      <c r="J30" s="23">
        <v>0</v>
      </c>
      <c r="K30" s="23">
        <v>1118123280</v>
      </c>
      <c r="L30" s="23" t="s">
        <v>136</v>
      </c>
      <c r="M30" s="23" t="s">
        <v>136</v>
      </c>
      <c r="N30" s="23">
        <v>0</v>
      </c>
      <c r="O30" s="23">
        <v>0</v>
      </c>
      <c r="P30" s="23">
        <v>74.069999999999993</v>
      </c>
      <c r="Q30" s="23">
        <v>39.869999999999997</v>
      </c>
      <c r="R30" s="23" t="s">
        <v>136</v>
      </c>
    </row>
    <row r="31" spans="1:18" x14ac:dyDescent="0.2">
      <c r="A31" s="23" t="s">
        <v>2121</v>
      </c>
      <c r="B31" s="23" t="s">
        <v>2122</v>
      </c>
      <c r="C31" s="24">
        <v>0.1087</v>
      </c>
      <c r="D31" s="23">
        <v>5.0999999999999996</v>
      </c>
      <c r="E31" s="25">
        <v>0.39756944444444442</v>
      </c>
      <c r="H31" s="2" t="e">
        <f t="shared" ref="H31:H33" si="3">AVERAGE((G31-F31)*100/G31)</f>
        <v>#DIV/0!</v>
      </c>
      <c r="I31" s="25">
        <v>0.39756944444444442</v>
      </c>
      <c r="J31" s="23">
        <v>0</v>
      </c>
      <c r="K31" s="23">
        <v>3083989600</v>
      </c>
      <c r="L31" s="23" t="s">
        <v>136</v>
      </c>
      <c r="M31" s="23" t="s">
        <v>136</v>
      </c>
      <c r="N31" s="23">
        <v>0</v>
      </c>
      <c r="O31" s="23">
        <v>0</v>
      </c>
      <c r="P31" s="23">
        <v>86.03</v>
      </c>
      <c r="Q31" s="23">
        <v>17.97</v>
      </c>
      <c r="R31" s="23" t="s">
        <v>136</v>
      </c>
    </row>
    <row r="32" spans="1:18" x14ac:dyDescent="0.2">
      <c r="A32" s="23" t="s">
        <v>5145</v>
      </c>
      <c r="B32" s="23" t="s">
        <v>5144</v>
      </c>
      <c r="C32" s="24">
        <v>4.1399999999999999E-2</v>
      </c>
      <c r="D32" s="23">
        <v>3.77</v>
      </c>
      <c r="E32" s="25">
        <v>0.39913194444444444</v>
      </c>
      <c r="H32" s="2" t="e">
        <f t="shared" si="3"/>
        <v>#DIV/0!</v>
      </c>
      <c r="I32" s="25">
        <v>0.39913194444444444</v>
      </c>
      <c r="J32" s="23">
        <v>0</v>
      </c>
      <c r="K32" s="23">
        <v>1598480000</v>
      </c>
      <c r="L32" s="23" t="s">
        <v>136</v>
      </c>
      <c r="M32" s="23" t="s">
        <v>136</v>
      </c>
      <c r="N32" s="23">
        <v>0</v>
      </c>
      <c r="O32" s="23">
        <v>0</v>
      </c>
      <c r="P32" s="23">
        <v>57.85</v>
      </c>
      <c r="Q32" s="23">
        <v>15.03</v>
      </c>
      <c r="R32" s="23" t="s">
        <v>136</v>
      </c>
    </row>
    <row r="33" spans="1:18" x14ac:dyDescent="0.2">
      <c r="A33" s="23" t="s">
        <v>8226</v>
      </c>
      <c r="B33" s="23" t="s">
        <v>8225</v>
      </c>
      <c r="C33" s="24">
        <v>2.5100000000000001E-2</v>
      </c>
      <c r="D33" s="23">
        <v>6.12</v>
      </c>
      <c r="E33" s="25">
        <v>0.39600694444444445</v>
      </c>
      <c r="H33" s="2" t="e">
        <f t="shared" si="3"/>
        <v>#DIV/0!</v>
      </c>
      <c r="I33" s="25">
        <v>0.39600694444444445</v>
      </c>
      <c r="J33" s="23">
        <v>0</v>
      </c>
      <c r="K33" s="23">
        <v>1046899130</v>
      </c>
      <c r="L33" s="23" t="s">
        <v>136</v>
      </c>
      <c r="M33" s="23" t="s">
        <v>136</v>
      </c>
      <c r="N33" s="23">
        <v>0</v>
      </c>
      <c r="O33" s="23">
        <v>0</v>
      </c>
      <c r="P33" s="23">
        <v>20.93</v>
      </c>
      <c r="Q33" s="23">
        <v>7.98</v>
      </c>
      <c r="R33" s="23" t="s">
        <v>136</v>
      </c>
    </row>
    <row r="34" spans="1:18" x14ac:dyDescent="0.2">
      <c r="A34" s="23" t="s">
        <v>2011</v>
      </c>
      <c r="B34" s="23" t="s">
        <v>16</v>
      </c>
      <c r="C34" s="24">
        <v>-0.1002</v>
      </c>
      <c r="D34" s="23">
        <v>3.86</v>
      </c>
      <c r="E34" s="23" t="s">
        <v>136</v>
      </c>
      <c r="I34" s="23" t="s">
        <v>136</v>
      </c>
      <c r="J34" s="23">
        <v>0</v>
      </c>
      <c r="K34" s="23">
        <v>2161355500</v>
      </c>
      <c r="L34" s="23" t="s">
        <v>136</v>
      </c>
      <c r="M34" s="23" t="s">
        <v>136</v>
      </c>
      <c r="N34" s="23">
        <v>0</v>
      </c>
      <c r="O34" s="23">
        <v>0</v>
      </c>
      <c r="P34" s="23">
        <v>45.46</v>
      </c>
      <c r="Q34" s="23">
        <v>12.93</v>
      </c>
      <c r="R34" s="23" t="s">
        <v>136</v>
      </c>
    </row>
    <row r="35" spans="1:18" x14ac:dyDescent="0.2">
      <c r="A35" s="23" t="s">
        <v>107</v>
      </c>
      <c r="B35" s="23" t="s">
        <v>108</v>
      </c>
      <c r="C35" s="24">
        <v>-1.52E-2</v>
      </c>
      <c r="D35" s="23">
        <v>14.28</v>
      </c>
      <c r="E35" s="25">
        <v>0.39600694444444445</v>
      </c>
      <c r="I35" s="25">
        <v>0.39600694444444445</v>
      </c>
      <c r="J35" s="23">
        <v>0</v>
      </c>
      <c r="K35" s="23">
        <v>4039312200</v>
      </c>
      <c r="L35" s="23" t="s">
        <v>136</v>
      </c>
      <c r="M35" s="23" t="s">
        <v>136</v>
      </c>
      <c r="N35" s="23">
        <v>0</v>
      </c>
      <c r="O35" s="23">
        <v>58.33</v>
      </c>
      <c r="P35" s="23">
        <v>81.41</v>
      </c>
      <c r="Q35" s="23">
        <v>13.01</v>
      </c>
      <c r="R35" s="23" t="s">
        <v>136</v>
      </c>
    </row>
    <row r="36" spans="1:18" x14ac:dyDescent="0.2">
      <c r="A36" s="23" t="s">
        <v>7968</v>
      </c>
      <c r="B36" s="23" t="s">
        <v>7967</v>
      </c>
      <c r="C36" s="24">
        <v>9.64E-2</v>
      </c>
      <c r="D36" s="23">
        <v>2.73</v>
      </c>
      <c r="E36" s="25">
        <v>0.61737268518518518</v>
      </c>
      <c r="I36" s="25">
        <v>0.61737268518518518</v>
      </c>
      <c r="J36" s="23">
        <v>0</v>
      </c>
      <c r="K36" s="23">
        <v>1938890200</v>
      </c>
      <c r="L36" s="23" t="s">
        <v>136</v>
      </c>
      <c r="M36" s="23" t="s">
        <v>136</v>
      </c>
      <c r="N36" s="23">
        <v>0</v>
      </c>
      <c r="O36" s="23">
        <v>0</v>
      </c>
      <c r="P36" s="23">
        <v>57.84</v>
      </c>
      <c r="Q36" s="23">
        <v>3.36</v>
      </c>
      <c r="R36" s="23" t="s">
        <v>136</v>
      </c>
    </row>
    <row r="37" spans="1:18" x14ac:dyDescent="0.2">
      <c r="A37" s="23" t="s">
        <v>7184</v>
      </c>
      <c r="B37" s="23" t="s">
        <v>7183</v>
      </c>
      <c r="C37" s="24">
        <v>-0.1004</v>
      </c>
      <c r="D37" s="23">
        <v>6.81</v>
      </c>
      <c r="E37" s="23" t="s">
        <v>136</v>
      </c>
      <c r="H37" s="2" t="e">
        <f t="shared" ref="H37:H41" si="4">AVERAGE((G37-F37)*100/G37)</f>
        <v>#DIV/0!</v>
      </c>
      <c r="I37" s="23" t="s">
        <v>136</v>
      </c>
      <c r="J37" s="23">
        <v>0</v>
      </c>
      <c r="K37" s="23">
        <v>3295247100</v>
      </c>
      <c r="L37" s="23" t="s">
        <v>136</v>
      </c>
      <c r="M37" s="23" t="s">
        <v>136</v>
      </c>
      <c r="N37" s="23">
        <v>0</v>
      </c>
      <c r="O37" s="23">
        <v>0</v>
      </c>
      <c r="P37" s="23">
        <v>20.29</v>
      </c>
      <c r="Q37" s="23">
        <v>8.68</v>
      </c>
      <c r="R37" s="23" t="s">
        <v>136</v>
      </c>
    </row>
    <row r="38" spans="1:18" x14ac:dyDescent="0.2">
      <c r="A38" s="23" t="s">
        <v>6662</v>
      </c>
      <c r="B38" s="23" t="s">
        <v>6661</v>
      </c>
      <c r="C38" s="24">
        <v>-0.1</v>
      </c>
      <c r="D38" s="23">
        <v>25.73</v>
      </c>
      <c r="E38" s="23" t="s">
        <v>136</v>
      </c>
      <c r="I38" s="23" t="s">
        <v>136</v>
      </c>
      <c r="J38" s="23">
        <v>0</v>
      </c>
      <c r="K38" s="23">
        <v>1286500000</v>
      </c>
      <c r="L38" s="23" t="s">
        <v>136</v>
      </c>
      <c r="M38" s="23" t="s">
        <v>136</v>
      </c>
      <c r="N38" s="23">
        <v>0</v>
      </c>
      <c r="O38" s="23">
        <v>0</v>
      </c>
      <c r="P38" s="23">
        <v>0.64</v>
      </c>
      <c r="Q38" s="23">
        <v>47.91</v>
      </c>
      <c r="R38" s="23" t="s">
        <v>136</v>
      </c>
    </row>
    <row r="39" spans="1:18" x14ac:dyDescent="0.2">
      <c r="A39" s="23" t="s">
        <v>233</v>
      </c>
      <c r="B39" s="23" t="s">
        <v>234</v>
      </c>
      <c r="C39" s="24">
        <v>6.8599999999999994E-2</v>
      </c>
      <c r="D39" s="23">
        <v>7.94</v>
      </c>
      <c r="E39" s="25">
        <v>0.44218750000000001</v>
      </c>
      <c r="I39" s="25">
        <v>0.44218750000000001</v>
      </c>
      <c r="J39" s="23">
        <v>0</v>
      </c>
      <c r="K39" s="23">
        <v>5521743500</v>
      </c>
      <c r="L39" s="23" t="s">
        <v>136</v>
      </c>
      <c r="M39" s="23" t="s">
        <v>136</v>
      </c>
      <c r="N39" s="23">
        <v>0</v>
      </c>
      <c r="O39" s="23">
        <v>0</v>
      </c>
      <c r="P39" s="23">
        <v>23.05</v>
      </c>
      <c r="Q39" s="23">
        <v>6.69</v>
      </c>
      <c r="R39" s="23" t="s">
        <v>136</v>
      </c>
    </row>
    <row r="40" spans="1:18" x14ac:dyDescent="0.2">
      <c r="A40" s="23" t="s">
        <v>1243</v>
      </c>
      <c r="B40" s="23" t="s">
        <v>1244</v>
      </c>
      <c r="C40" s="24">
        <v>-0.1004</v>
      </c>
      <c r="D40" s="23">
        <v>10.220000000000001</v>
      </c>
      <c r="E40" s="23" t="s">
        <v>136</v>
      </c>
      <c r="I40" s="23" t="s">
        <v>136</v>
      </c>
      <c r="J40" s="23">
        <v>0</v>
      </c>
      <c r="K40" s="23">
        <v>9149360700</v>
      </c>
      <c r="L40" s="23" t="s">
        <v>136</v>
      </c>
      <c r="M40" s="23" t="s">
        <v>136</v>
      </c>
      <c r="N40" s="23">
        <v>0</v>
      </c>
      <c r="O40" s="23">
        <v>0</v>
      </c>
      <c r="P40" s="23">
        <v>13.42</v>
      </c>
      <c r="Q40" s="23">
        <v>9.9600000000000009</v>
      </c>
      <c r="R40" s="23" t="s">
        <v>136</v>
      </c>
    </row>
    <row r="41" spans="1:18" x14ac:dyDescent="0.2">
      <c r="A41" s="23" t="s">
        <v>4796</v>
      </c>
      <c r="B41" s="23" t="s">
        <v>4795</v>
      </c>
      <c r="C41" s="24">
        <v>-4.1799999999999997E-2</v>
      </c>
      <c r="D41" s="23">
        <v>4.3600000000000003</v>
      </c>
      <c r="E41" s="25">
        <v>0.39583333333333331</v>
      </c>
      <c r="H41" s="2" t="e">
        <f t="shared" si="4"/>
        <v>#DIV/0!</v>
      </c>
      <c r="I41" s="25">
        <v>0.5798726851851852</v>
      </c>
      <c r="J41" s="23">
        <v>0</v>
      </c>
      <c r="K41" s="23">
        <v>2003907400</v>
      </c>
      <c r="L41" s="23" t="s">
        <v>136</v>
      </c>
      <c r="M41" s="23" t="s">
        <v>136</v>
      </c>
      <c r="N41" s="23">
        <v>0</v>
      </c>
      <c r="O41" s="23">
        <v>0</v>
      </c>
      <c r="P41" s="23">
        <v>48.8</v>
      </c>
      <c r="Q41" s="23">
        <v>16.04</v>
      </c>
      <c r="R41" s="23" t="s">
        <v>136</v>
      </c>
    </row>
    <row r="42" spans="1:18" x14ac:dyDescent="0.2">
      <c r="A42" s="23" t="s">
        <v>5401</v>
      </c>
      <c r="B42" s="23" t="s">
        <v>5400</v>
      </c>
      <c r="C42" s="24">
        <v>5.5500000000000001E-2</v>
      </c>
      <c r="D42" s="23">
        <v>6.28</v>
      </c>
      <c r="E42" s="25">
        <v>0.39982638888888888</v>
      </c>
      <c r="I42" s="25">
        <v>0.39982638888888888</v>
      </c>
      <c r="J42" s="23">
        <v>0</v>
      </c>
      <c r="K42" s="23">
        <v>9949299500</v>
      </c>
      <c r="L42" s="23" t="s">
        <v>136</v>
      </c>
      <c r="M42" s="23" t="s">
        <v>136</v>
      </c>
      <c r="N42" s="23">
        <v>0</v>
      </c>
      <c r="O42" s="23">
        <v>0</v>
      </c>
      <c r="P42" s="23">
        <v>47.09</v>
      </c>
      <c r="Q42" s="23">
        <v>7.93</v>
      </c>
      <c r="R42" s="23" t="s">
        <v>136</v>
      </c>
    </row>
    <row r="43" spans="1:18" x14ac:dyDescent="0.2">
      <c r="A43" s="23" t="s">
        <v>1508</v>
      </c>
      <c r="B43" s="23" t="s">
        <v>1509</v>
      </c>
      <c r="C43" s="24">
        <v>-0.1</v>
      </c>
      <c r="D43" s="23">
        <v>2.61</v>
      </c>
      <c r="E43" s="23" t="s">
        <v>136</v>
      </c>
      <c r="I43" s="23" t="s">
        <v>136</v>
      </c>
      <c r="J43" s="23">
        <v>0</v>
      </c>
      <c r="K43" s="23">
        <v>4167109800</v>
      </c>
      <c r="L43" s="23" t="s">
        <v>136</v>
      </c>
      <c r="M43" s="23" t="s">
        <v>136</v>
      </c>
      <c r="N43" s="23">
        <v>0</v>
      </c>
      <c r="O43" s="23">
        <v>0</v>
      </c>
      <c r="P43" s="23">
        <v>49.36</v>
      </c>
      <c r="Q43" s="23">
        <v>7.21</v>
      </c>
      <c r="R43" s="23" t="s">
        <v>136</v>
      </c>
    </row>
    <row r="44" spans="1:18" x14ac:dyDescent="0.2">
      <c r="A44" s="23" t="s">
        <v>19362</v>
      </c>
      <c r="B44" s="23" t="s">
        <v>19361</v>
      </c>
      <c r="C44" s="24">
        <v>0.14879999999999999</v>
      </c>
      <c r="D44" s="23">
        <v>23.7</v>
      </c>
      <c r="E44" s="25">
        <v>0.41753472222222221</v>
      </c>
      <c r="I44" s="25">
        <v>0.44340277777777776</v>
      </c>
      <c r="J44" s="23">
        <v>0</v>
      </c>
      <c r="K44" s="23">
        <v>2502262700</v>
      </c>
      <c r="L44" s="23" t="s">
        <v>136</v>
      </c>
      <c r="M44" s="23" t="s">
        <v>136</v>
      </c>
      <c r="N44" s="23">
        <v>0</v>
      </c>
      <c r="O44" s="23">
        <v>0</v>
      </c>
      <c r="P44" s="23">
        <v>35.090000000000003</v>
      </c>
      <c r="Q44" s="23">
        <v>8.86</v>
      </c>
      <c r="R44" s="23" t="s">
        <v>136</v>
      </c>
    </row>
    <row r="45" spans="1:18" x14ac:dyDescent="0.2">
      <c r="A45" s="23" t="s">
        <v>529</v>
      </c>
      <c r="B45" s="23" t="s">
        <v>530</v>
      </c>
      <c r="C45" s="24">
        <v>-9.9900000000000003E-2</v>
      </c>
      <c r="D45" s="23">
        <v>33.53</v>
      </c>
      <c r="E45" s="23" t="s">
        <v>136</v>
      </c>
      <c r="I45" s="23" t="s">
        <v>136</v>
      </c>
      <c r="J45" s="23">
        <v>0</v>
      </c>
      <c r="K45" s="23">
        <v>14045130000</v>
      </c>
      <c r="L45" s="23" t="s">
        <v>136</v>
      </c>
      <c r="M45" s="23" t="s">
        <v>136</v>
      </c>
      <c r="N45" s="23">
        <v>0</v>
      </c>
      <c r="O45" s="23">
        <v>0</v>
      </c>
      <c r="P45" s="23">
        <v>0</v>
      </c>
      <c r="Q45" s="23">
        <v>4</v>
      </c>
      <c r="R45" s="23" t="s">
        <v>136</v>
      </c>
    </row>
    <row r="46" spans="1:18" x14ac:dyDescent="0.2">
      <c r="A46" s="23" t="s">
        <v>6968</v>
      </c>
      <c r="B46" s="23" t="s">
        <v>6967</v>
      </c>
      <c r="C46" s="24">
        <v>-0.1002</v>
      </c>
      <c r="D46" s="23">
        <v>14.81</v>
      </c>
      <c r="E46" s="23" t="s">
        <v>136</v>
      </c>
      <c r="I46" s="23" t="s">
        <v>136</v>
      </c>
      <c r="J46" s="23">
        <v>0</v>
      </c>
      <c r="K46" s="23">
        <v>3058129000</v>
      </c>
      <c r="L46" s="23" t="s">
        <v>136</v>
      </c>
      <c r="M46" s="23" t="s">
        <v>136</v>
      </c>
      <c r="N46" s="23">
        <v>0</v>
      </c>
      <c r="O46" s="23">
        <v>0</v>
      </c>
      <c r="P46" s="23">
        <v>31.19</v>
      </c>
      <c r="Q46" s="23">
        <v>11.94</v>
      </c>
      <c r="R46" s="23" t="s">
        <v>136</v>
      </c>
    </row>
    <row r="47" spans="1:18" x14ac:dyDescent="0.2">
      <c r="A47" s="23" t="s">
        <v>2173</v>
      </c>
      <c r="B47" s="23" t="s">
        <v>2174</v>
      </c>
      <c r="C47" s="24">
        <v>-0.1</v>
      </c>
      <c r="D47" s="23">
        <v>29.97</v>
      </c>
      <c r="E47" s="23" t="s">
        <v>136</v>
      </c>
      <c r="I47" s="23" t="s">
        <v>136</v>
      </c>
      <c r="J47" s="23">
        <v>0</v>
      </c>
      <c r="K47" s="23">
        <v>509490000</v>
      </c>
      <c r="L47" s="23" t="s">
        <v>136</v>
      </c>
      <c r="M47" s="23" t="s">
        <v>136</v>
      </c>
      <c r="N47" s="23">
        <v>0</v>
      </c>
      <c r="O47" s="23">
        <v>0</v>
      </c>
      <c r="P47" s="23">
        <v>0</v>
      </c>
      <c r="Q47" s="23">
        <v>11.28</v>
      </c>
      <c r="R47" s="23" t="s">
        <v>136</v>
      </c>
    </row>
    <row r="48" spans="1:18" x14ac:dyDescent="0.2">
      <c r="A48" s="23" t="s">
        <v>10471</v>
      </c>
      <c r="B48" s="23" t="s">
        <v>10470</v>
      </c>
      <c r="C48" s="24">
        <v>-9.9699999999999997E-2</v>
      </c>
      <c r="D48" s="23">
        <v>9.48</v>
      </c>
      <c r="E48" s="23" t="s">
        <v>136</v>
      </c>
      <c r="H48" s="2" t="e">
        <f t="shared" ref="H48" si="5">AVERAGE((G48-F48)*100/G48)</f>
        <v>#DIV/0!</v>
      </c>
      <c r="I48" s="23" t="s">
        <v>136</v>
      </c>
      <c r="J48" s="23">
        <v>0</v>
      </c>
      <c r="K48" s="23">
        <v>4002664200</v>
      </c>
      <c r="L48" s="23" t="s">
        <v>136</v>
      </c>
      <c r="M48" s="23" t="s">
        <v>136</v>
      </c>
      <c r="N48" s="23">
        <v>0</v>
      </c>
      <c r="O48" s="23">
        <v>39.9</v>
      </c>
      <c r="P48" s="23">
        <v>35.880000000000003</v>
      </c>
      <c r="Q48" s="23">
        <v>41.43</v>
      </c>
      <c r="R48" s="23" t="s">
        <v>136</v>
      </c>
    </row>
    <row r="49" spans="1:18" x14ac:dyDescent="0.2">
      <c r="A49" s="23" t="s">
        <v>4774</v>
      </c>
      <c r="B49" s="23" t="s">
        <v>4773</v>
      </c>
      <c r="C49" s="24">
        <v>9.8799999999999999E-2</v>
      </c>
      <c r="D49" s="23">
        <v>17.010000000000002</v>
      </c>
      <c r="E49" s="25">
        <v>0.43819444444444444</v>
      </c>
      <c r="I49" s="25">
        <v>0.44670138888888888</v>
      </c>
      <c r="J49" s="23">
        <v>0</v>
      </c>
      <c r="K49" s="23">
        <v>7222419600</v>
      </c>
      <c r="L49" s="23" t="s">
        <v>136</v>
      </c>
      <c r="M49" s="23" t="s">
        <v>136</v>
      </c>
      <c r="N49" s="23">
        <v>0</v>
      </c>
      <c r="O49" s="23">
        <v>0</v>
      </c>
      <c r="P49" s="23">
        <v>74.23</v>
      </c>
      <c r="Q49" s="23">
        <v>22.83</v>
      </c>
      <c r="R49" s="23" t="s">
        <v>136</v>
      </c>
    </row>
    <row r="50" spans="1:18" x14ac:dyDescent="0.2">
      <c r="A50" s="23" t="s">
        <v>737</v>
      </c>
      <c r="B50" s="23" t="s">
        <v>738</v>
      </c>
      <c r="C50" s="24">
        <v>-8.3599999999999994E-2</v>
      </c>
      <c r="D50" s="23">
        <v>2.74</v>
      </c>
      <c r="E50" s="23" t="s">
        <v>136</v>
      </c>
      <c r="I50" s="23" t="s">
        <v>136</v>
      </c>
      <c r="J50" s="23">
        <v>0</v>
      </c>
      <c r="K50" s="23">
        <v>1383526400</v>
      </c>
      <c r="L50" s="23" t="s">
        <v>136</v>
      </c>
      <c r="M50" s="23" t="s">
        <v>136</v>
      </c>
      <c r="N50" s="23">
        <v>0</v>
      </c>
      <c r="O50" s="23">
        <v>0</v>
      </c>
      <c r="P50" s="23">
        <v>54.58</v>
      </c>
      <c r="Q50" s="23">
        <v>13.77</v>
      </c>
      <c r="R50" s="23" t="s">
        <v>136</v>
      </c>
    </row>
    <row r="51" spans="1:18" x14ac:dyDescent="0.2">
      <c r="A51" s="23" t="s">
        <v>1527</v>
      </c>
      <c r="B51" s="23" t="s">
        <v>1528</v>
      </c>
      <c r="C51" s="24">
        <v>-9.9400000000000002E-2</v>
      </c>
      <c r="D51" s="23">
        <v>5.89</v>
      </c>
      <c r="E51" s="23" t="s">
        <v>136</v>
      </c>
      <c r="H51" s="2" t="e">
        <f t="shared" ref="H51" si="6">AVERAGE((G51-F51)*100/G51)</f>
        <v>#DIV/0!</v>
      </c>
      <c r="I51" s="23" t="s">
        <v>136</v>
      </c>
      <c r="J51" s="23">
        <v>0</v>
      </c>
      <c r="K51" s="23">
        <v>7580547900</v>
      </c>
      <c r="L51" s="23" t="s">
        <v>136</v>
      </c>
      <c r="M51" s="23" t="s">
        <v>136</v>
      </c>
      <c r="N51" s="23">
        <v>0</v>
      </c>
      <c r="O51" s="23">
        <v>35.630000000000003</v>
      </c>
      <c r="P51" s="23">
        <v>26.94</v>
      </c>
      <c r="Q51" s="23">
        <v>20.38</v>
      </c>
      <c r="R51" s="23" t="s">
        <v>136</v>
      </c>
    </row>
    <row r="52" spans="1:18" x14ac:dyDescent="0.2">
      <c r="A52" s="23" t="s">
        <v>2083</v>
      </c>
      <c r="B52" s="23" t="s">
        <v>2084</v>
      </c>
      <c r="C52" s="24">
        <v>-9.9299999999999999E-2</v>
      </c>
      <c r="D52" s="23">
        <v>5.44</v>
      </c>
      <c r="E52" s="23" t="s">
        <v>136</v>
      </c>
      <c r="I52" s="23" t="s">
        <v>136</v>
      </c>
      <c r="J52" s="23">
        <v>0</v>
      </c>
      <c r="K52" s="23">
        <v>2789238300</v>
      </c>
      <c r="L52" s="23" t="s">
        <v>136</v>
      </c>
      <c r="M52" s="23" t="s">
        <v>136</v>
      </c>
      <c r="N52" s="23">
        <v>0</v>
      </c>
      <c r="O52" s="23">
        <v>29.13</v>
      </c>
      <c r="P52" s="23">
        <v>0</v>
      </c>
      <c r="Q52" s="23">
        <v>7.51</v>
      </c>
      <c r="R52" s="23" t="s">
        <v>136</v>
      </c>
    </row>
    <row r="53" spans="1:18" x14ac:dyDescent="0.2">
      <c r="A53" s="23" t="s">
        <v>13821</v>
      </c>
      <c r="B53" s="23" t="s">
        <v>13820</v>
      </c>
      <c r="C53" s="24">
        <v>-9.9599999999999994E-2</v>
      </c>
      <c r="D53" s="23">
        <v>15.01</v>
      </c>
      <c r="E53" s="23" t="s">
        <v>136</v>
      </c>
      <c r="I53" s="23" t="s">
        <v>136</v>
      </c>
      <c r="J53" s="23">
        <v>0</v>
      </c>
      <c r="K53" s="23">
        <v>10090112000</v>
      </c>
      <c r="L53" s="23" t="s">
        <v>136</v>
      </c>
      <c r="M53" s="23" t="s">
        <v>136</v>
      </c>
      <c r="N53" s="23">
        <v>0</v>
      </c>
      <c r="O53" s="23">
        <v>0</v>
      </c>
      <c r="P53" s="23">
        <v>0</v>
      </c>
      <c r="Q53" s="23">
        <v>3.18</v>
      </c>
      <c r="R53" s="23" t="s">
        <v>136</v>
      </c>
    </row>
    <row r="54" spans="1:18" x14ac:dyDescent="0.2">
      <c r="A54" s="23" t="s">
        <v>19309</v>
      </c>
      <c r="B54" s="23" t="s">
        <v>19308</v>
      </c>
      <c r="C54" s="24">
        <v>2.12E-2</v>
      </c>
      <c r="D54" s="23">
        <v>5.3</v>
      </c>
      <c r="E54" s="25">
        <v>0.41458333333333336</v>
      </c>
      <c r="I54" s="25">
        <v>0.41458333333333336</v>
      </c>
      <c r="J54" s="23">
        <v>0</v>
      </c>
      <c r="K54" s="23">
        <v>3511636200</v>
      </c>
      <c r="L54" s="23" t="s">
        <v>136</v>
      </c>
      <c r="M54" s="23" t="s">
        <v>136</v>
      </c>
      <c r="N54" s="23">
        <v>0</v>
      </c>
      <c r="O54" s="23">
        <v>0</v>
      </c>
      <c r="P54" s="23">
        <v>12.55</v>
      </c>
      <c r="Q54" s="23">
        <v>4.12</v>
      </c>
      <c r="R54" s="23" t="s">
        <v>136</v>
      </c>
    </row>
    <row r="80" spans="8:8" x14ac:dyDescent="0.2">
      <c r="H80" s="2" t="e">
        <f t="shared" ref="H80" si="7">AVERAGE((G80-F80)*100/G80)</f>
        <v>#DIV/0!</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B8E3F-1EE1-43BE-8B43-E37DD053B438}">
  <dimension ref="A1:R8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19342</v>
      </c>
      <c r="F1" s="2" t="s">
        <v>2242</v>
      </c>
      <c r="G1" s="2" t="s">
        <v>2241</v>
      </c>
      <c r="H1" s="2" t="s">
        <v>2240</v>
      </c>
      <c r="I1" s="23" t="s">
        <v>19341</v>
      </c>
      <c r="J1" s="23" t="s">
        <v>19340</v>
      </c>
      <c r="K1" s="23" t="s">
        <v>31</v>
      </c>
      <c r="L1" s="23" t="s">
        <v>19339</v>
      </c>
      <c r="M1" s="23" t="s">
        <v>225</v>
      </c>
      <c r="N1" s="23" t="s">
        <v>258</v>
      </c>
      <c r="O1" s="23" t="s">
        <v>254</v>
      </c>
      <c r="P1" s="23" t="s">
        <v>19338</v>
      </c>
      <c r="Q1" s="23" t="s">
        <v>19337</v>
      </c>
      <c r="R1" s="23" t="s">
        <v>19336</v>
      </c>
    </row>
    <row r="2" spans="1:18" x14ac:dyDescent="0.2">
      <c r="A2" s="23" t="s">
        <v>15176</v>
      </c>
      <c r="B2" s="23" t="s">
        <v>15175</v>
      </c>
      <c r="C2" s="24">
        <v>0.1004</v>
      </c>
      <c r="D2" s="23">
        <v>14.03</v>
      </c>
      <c r="E2" s="25">
        <v>0.39600694444444445</v>
      </c>
      <c r="I2" s="25">
        <v>0.39600694444444445</v>
      </c>
      <c r="J2" s="23">
        <v>5</v>
      </c>
      <c r="K2" s="23">
        <v>14655002000</v>
      </c>
      <c r="L2" s="23" t="s">
        <v>19059</v>
      </c>
      <c r="M2" s="23" t="s">
        <v>226</v>
      </c>
      <c r="N2" s="23">
        <v>327685</v>
      </c>
      <c r="O2" s="23">
        <v>0</v>
      </c>
      <c r="P2" s="23">
        <v>100</v>
      </c>
      <c r="Q2" s="23">
        <v>2.2799999999999998</v>
      </c>
      <c r="R2" s="23">
        <v>64.56</v>
      </c>
    </row>
    <row r="3" spans="1:18" x14ac:dyDescent="0.2">
      <c r="A3" s="23" t="s">
        <v>52</v>
      </c>
      <c r="B3" s="23" t="s">
        <v>4456</v>
      </c>
      <c r="C3" s="24">
        <v>9.9500000000000005E-2</v>
      </c>
      <c r="D3" s="23">
        <v>6.19</v>
      </c>
      <c r="E3" s="25">
        <v>0.4195949074074074</v>
      </c>
      <c r="I3" s="25">
        <v>0.4659490740740741</v>
      </c>
      <c r="J3" s="23">
        <v>2</v>
      </c>
      <c r="K3" s="23">
        <v>1460503300</v>
      </c>
      <c r="L3" s="23" t="s">
        <v>5321</v>
      </c>
      <c r="M3" s="23" t="s">
        <v>226</v>
      </c>
      <c r="N3" s="23">
        <v>131074</v>
      </c>
      <c r="O3" s="23">
        <v>0</v>
      </c>
      <c r="P3" s="23">
        <v>88.17</v>
      </c>
      <c r="Q3" s="23">
        <v>17.36</v>
      </c>
      <c r="R3" s="23">
        <v>6.63</v>
      </c>
    </row>
    <row r="4" spans="1:18" x14ac:dyDescent="0.2">
      <c r="A4" s="23" t="s">
        <v>5077</v>
      </c>
      <c r="B4" s="23" t="s">
        <v>5076</v>
      </c>
      <c r="C4" s="24">
        <v>9.9699999999999997E-2</v>
      </c>
      <c r="D4" s="23">
        <v>7.72</v>
      </c>
      <c r="E4" s="25">
        <v>0.46664351851851854</v>
      </c>
      <c r="I4" s="25">
        <v>0.46664351851851854</v>
      </c>
      <c r="J4" s="23">
        <v>2</v>
      </c>
      <c r="K4" s="23">
        <v>2361829400</v>
      </c>
      <c r="L4" s="23" t="s">
        <v>9974</v>
      </c>
      <c r="M4" s="23" t="s">
        <v>226</v>
      </c>
      <c r="N4" s="23">
        <v>131074</v>
      </c>
      <c r="O4" s="23">
        <v>0</v>
      </c>
      <c r="P4" s="23">
        <v>80.89</v>
      </c>
      <c r="Q4" s="23">
        <v>13.04</v>
      </c>
      <c r="R4" s="23">
        <v>11.76</v>
      </c>
    </row>
    <row r="5" spans="1:18" x14ac:dyDescent="0.2">
      <c r="A5" s="23" t="s">
        <v>557</v>
      </c>
      <c r="B5" s="23" t="s">
        <v>558</v>
      </c>
      <c r="C5" s="24">
        <v>0.10050000000000001</v>
      </c>
      <c r="D5" s="23">
        <v>6.79</v>
      </c>
      <c r="E5" s="25">
        <v>0.5901967592592593</v>
      </c>
      <c r="I5" s="25">
        <v>0.5901967592592593</v>
      </c>
      <c r="J5" s="23">
        <v>2</v>
      </c>
      <c r="K5" s="23">
        <v>1652973600</v>
      </c>
      <c r="L5" s="23" t="s">
        <v>19274</v>
      </c>
      <c r="M5" s="23" t="s">
        <v>226</v>
      </c>
      <c r="N5" s="23">
        <v>131074</v>
      </c>
      <c r="O5" s="23">
        <v>0</v>
      </c>
      <c r="P5" s="23">
        <v>99.36</v>
      </c>
      <c r="Q5" s="23">
        <v>22.78</v>
      </c>
      <c r="R5" s="23">
        <v>7.52</v>
      </c>
    </row>
    <row r="6" spans="1:18" x14ac:dyDescent="0.2">
      <c r="A6" s="23" t="s">
        <v>4796</v>
      </c>
      <c r="B6" s="23" t="s">
        <v>4795</v>
      </c>
      <c r="C6" s="24">
        <v>9.9000000000000005E-2</v>
      </c>
      <c r="D6" s="23">
        <v>4.55</v>
      </c>
      <c r="E6" s="25">
        <v>0.39583333333333331</v>
      </c>
      <c r="I6" s="25">
        <v>0.39583333333333331</v>
      </c>
      <c r="J6" s="23">
        <v>2</v>
      </c>
      <c r="K6" s="23">
        <v>2091233700</v>
      </c>
      <c r="L6" s="23" t="s">
        <v>19335</v>
      </c>
      <c r="M6" s="23" t="s">
        <v>228</v>
      </c>
      <c r="N6" s="23">
        <v>131074</v>
      </c>
      <c r="O6" s="23">
        <v>0</v>
      </c>
      <c r="P6" s="23">
        <v>64.62</v>
      </c>
      <c r="Q6" s="23">
        <v>4.5199999999999996</v>
      </c>
      <c r="R6" s="23">
        <v>30.09</v>
      </c>
    </row>
    <row r="7" spans="1:18" x14ac:dyDescent="0.2">
      <c r="A7" s="23" t="s">
        <v>6968</v>
      </c>
      <c r="B7" s="23" t="s">
        <v>6967</v>
      </c>
      <c r="C7" s="24">
        <v>0.1003</v>
      </c>
      <c r="D7" s="23">
        <v>16.46</v>
      </c>
      <c r="E7" s="25">
        <v>0.39791666666666664</v>
      </c>
      <c r="I7" s="25">
        <v>0.55206018518518518</v>
      </c>
      <c r="J7" s="23">
        <v>2</v>
      </c>
      <c r="K7" s="23">
        <v>3398838800</v>
      </c>
      <c r="L7" s="23" t="s">
        <v>19334</v>
      </c>
      <c r="M7" s="23" t="s">
        <v>226</v>
      </c>
      <c r="N7" s="23">
        <v>65537</v>
      </c>
      <c r="O7" s="23">
        <v>0</v>
      </c>
      <c r="P7" s="23">
        <v>59.63</v>
      </c>
      <c r="Q7" s="23">
        <v>12.52</v>
      </c>
      <c r="R7" s="23">
        <v>5.18</v>
      </c>
    </row>
    <row r="8" spans="1:18" x14ac:dyDescent="0.2">
      <c r="A8" s="23" t="s">
        <v>10471</v>
      </c>
      <c r="B8" s="23" t="s">
        <v>10470</v>
      </c>
      <c r="C8" s="24">
        <v>0.1003</v>
      </c>
      <c r="D8" s="23">
        <v>10.53</v>
      </c>
      <c r="E8" s="25">
        <v>0.39583333333333331</v>
      </c>
      <c r="I8" s="25">
        <v>0.40086805555555555</v>
      </c>
      <c r="J8" s="23">
        <v>2</v>
      </c>
      <c r="K8" s="23">
        <v>4445997300</v>
      </c>
      <c r="L8" s="23" t="s">
        <v>19264</v>
      </c>
      <c r="M8" s="23" t="s">
        <v>227</v>
      </c>
      <c r="N8" s="23">
        <v>131074</v>
      </c>
      <c r="O8" s="23">
        <v>0</v>
      </c>
      <c r="P8" s="23">
        <v>100</v>
      </c>
      <c r="Q8" s="23">
        <v>33.32</v>
      </c>
      <c r="R8" s="23">
        <v>13.41</v>
      </c>
    </row>
    <row r="9" spans="1:18" x14ac:dyDescent="0.2">
      <c r="A9" s="23" t="s">
        <v>737</v>
      </c>
      <c r="B9" s="23" t="s">
        <v>738</v>
      </c>
      <c r="C9" s="24">
        <v>9.9299999999999999E-2</v>
      </c>
      <c r="D9" s="23">
        <v>2.99</v>
      </c>
      <c r="E9" s="25">
        <v>0.39687499999999998</v>
      </c>
      <c r="I9" s="25">
        <v>0.60564814814814816</v>
      </c>
      <c r="J9" s="23">
        <v>2</v>
      </c>
      <c r="K9" s="23">
        <v>1509760600</v>
      </c>
      <c r="L9" s="23" t="s">
        <v>19263</v>
      </c>
      <c r="M9" s="23" t="s">
        <v>226</v>
      </c>
      <c r="N9" s="23">
        <v>131074</v>
      </c>
      <c r="O9" s="23">
        <v>0</v>
      </c>
      <c r="P9" s="23">
        <v>87.23</v>
      </c>
      <c r="Q9" s="23">
        <v>16.77</v>
      </c>
      <c r="R9" s="23">
        <v>1.5</v>
      </c>
    </row>
    <row r="10" spans="1:18" x14ac:dyDescent="0.2">
      <c r="A10" s="23" t="s">
        <v>15935</v>
      </c>
      <c r="B10" s="23" t="s">
        <v>15934</v>
      </c>
      <c r="C10" s="24">
        <v>9.9400000000000002E-2</v>
      </c>
      <c r="D10" s="23">
        <v>3.65</v>
      </c>
      <c r="E10" s="25">
        <v>0.58325231481481477</v>
      </c>
      <c r="I10" s="25">
        <v>0.58880787037037041</v>
      </c>
      <c r="J10" s="23">
        <v>2</v>
      </c>
      <c r="K10" s="23">
        <v>5890301000</v>
      </c>
      <c r="L10" s="23" t="s">
        <v>18259</v>
      </c>
      <c r="M10" s="23" t="s">
        <v>226</v>
      </c>
      <c r="N10" s="23">
        <v>196613</v>
      </c>
      <c r="O10" s="23">
        <v>0</v>
      </c>
      <c r="P10" s="23">
        <v>100</v>
      </c>
      <c r="Q10" s="23">
        <v>22.07</v>
      </c>
      <c r="R10" s="23">
        <v>2.9</v>
      </c>
    </row>
    <row r="11" spans="1:18" x14ac:dyDescent="0.2">
      <c r="A11" s="23" t="s">
        <v>13039</v>
      </c>
      <c r="B11" s="23" t="s">
        <v>13038</v>
      </c>
      <c r="C11" s="24">
        <v>0.2</v>
      </c>
      <c r="D11" s="23">
        <v>34.200000000000003</v>
      </c>
      <c r="E11" s="25">
        <v>0.40327546296296296</v>
      </c>
      <c r="I11" s="25">
        <v>0.4117824074074074</v>
      </c>
      <c r="J11" s="23">
        <v>1</v>
      </c>
      <c r="K11" s="23">
        <v>919137590</v>
      </c>
      <c r="L11" s="23" t="s">
        <v>19333</v>
      </c>
      <c r="M11" s="23" t="s">
        <v>226</v>
      </c>
      <c r="N11" s="23">
        <v>65537</v>
      </c>
      <c r="O11" s="23">
        <v>0</v>
      </c>
      <c r="P11" s="23">
        <v>94.57</v>
      </c>
      <c r="Q11" s="23">
        <v>26.39</v>
      </c>
      <c r="R11" s="23">
        <v>8.02</v>
      </c>
    </row>
    <row r="12" spans="1:18" x14ac:dyDescent="0.2">
      <c r="A12" s="23" t="s">
        <v>19332</v>
      </c>
      <c r="B12" s="23" t="s">
        <v>19331</v>
      </c>
      <c r="C12" s="24">
        <v>0.2001</v>
      </c>
      <c r="D12" s="23">
        <v>18.29</v>
      </c>
      <c r="E12" s="25">
        <v>0.39756944444444442</v>
      </c>
      <c r="I12" s="25">
        <v>0.39756944444444442</v>
      </c>
      <c r="J12" s="23">
        <v>1</v>
      </c>
      <c r="K12" s="23">
        <v>4441296700</v>
      </c>
      <c r="L12" s="23" t="s">
        <v>19330</v>
      </c>
      <c r="M12" s="23" t="s">
        <v>226</v>
      </c>
      <c r="N12" s="23">
        <v>65537</v>
      </c>
      <c r="O12" s="23">
        <v>0</v>
      </c>
      <c r="P12" s="23">
        <v>96.13</v>
      </c>
      <c r="Q12" s="23">
        <v>7.21</v>
      </c>
      <c r="R12" s="23">
        <v>26.53</v>
      </c>
    </row>
    <row r="13" spans="1:18" x14ac:dyDescent="0.2">
      <c r="A13" s="23" t="s">
        <v>2108</v>
      </c>
      <c r="B13" s="23" t="s">
        <v>2109</v>
      </c>
      <c r="C13" s="24">
        <v>0.19989999999999999</v>
      </c>
      <c r="D13" s="23">
        <v>35.659999999999997</v>
      </c>
      <c r="E13" s="25">
        <v>0.59748842592592588</v>
      </c>
      <c r="I13" s="25">
        <v>0.59835648148148146</v>
      </c>
      <c r="J13" s="23">
        <v>1</v>
      </c>
      <c r="K13" s="23">
        <v>606389390</v>
      </c>
      <c r="L13" s="23" t="s">
        <v>19329</v>
      </c>
      <c r="M13" s="23" t="s">
        <v>226</v>
      </c>
      <c r="N13" s="23">
        <v>65537</v>
      </c>
      <c r="O13" s="23">
        <v>0</v>
      </c>
      <c r="P13" s="23">
        <v>100</v>
      </c>
      <c r="Q13" s="23">
        <v>34.520000000000003</v>
      </c>
      <c r="R13" s="23">
        <v>5.73</v>
      </c>
    </row>
    <row r="14" spans="1:18" x14ac:dyDescent="0.2">
      <c r="A14" s="23" t="s">
        <v>8286</v>
      </c>
      <c r="B14" s="23" t="s">
        <v>8285</v>
      </c>
      <c r="C14" s="24">
        <v>0.2</v>
      </c>
      <c r="D14" s="23">
        <v>13.5</v>
      </c>
      <c r="E14" s="25">
        <v>0.41525462962962961</v>
      </c>
      <c r="I14" s="25">
        <v>0.41525462962962961</v>
      </c>
      <c r="J14" s="23">
        <v>1</v>
      </c>
      <c r="K14" s="23">
        <v>3178561200</v>
      </c>
      <c r="L14" s="23" t="s">
        <v>16467</v>
      </c>
      <c r="M14" s="23" t="s">
        <v>226</v>
      </c>
      <c r="N14" s="23">
        <v>65537</v>
      </c>
      <c r="O14" s="23">
        <v>0</v>
      </c>
      <c r="P14" s="23">
        <v>89.23</v>
      </c>
      <c r="Q14" s="23">
        <v>15.42</v>
      </c>
      <c r="R14" s="23">
        <v>11.33</v>
      </c>
    </row>
    <row r="15" spans="1:18" x14ac:dyDescent="0.2">
      <c r="A15" s="23" t="s">
        <v>1684</v>
      </c>
      <c r="B15" s="23" t="s">
        <v>1685</v>
      </c>
      <c r="C15" s="24">
        <v>0.20019999999999999</v>
      </c>
      <c r="D15" s="23">
        <v>20.32</v>
      </c>
      <c r="E15" s="25">
        <v>0.40104166666666669</v>
      </c>
      <c r="I15" s="25">
        <v>0.40104166666666669</v>
      </c>
      <c r="J15" s="23">
        <v>1</v>
      </c>
      <c r="K15" s="23">
        <v>1661367200</v>
      </c>
      <c r="L15" s="23" t="s">
        <v>16840</v>
      </c>
      <c r="M15" s="23" t="s">
        <v>226</v>
      </c>
      <c r="N15" s="23">
        <v>65537</v>
      </c>
      <c r="O15" s="23">
        <v>0</v>
      </c>
      <c r="P15" s="23">
        <v>99.98</v>
      </c>
      <c r="Q15" s="23">
        <v>13.07</v>
      </c>
      <c r="R15" s="23">
        <v>30.12</v>
      </c>
    </row>
    <row r="16" spans="1:18" x14ac:dyDescent="0.2">
      <c r="A16" s="23" t="s">
        <v>11327</v>
      </c>
      <c r="B16" s="23" t="s">
        <v>11326</v>
      </c>
      <c r="C16" s="24">
        <v>0.19989999999999999</v>
      </c>
      <c r="D16" s="23">
        <v>19.690000000000001</v>
      </c>
      <c r="E16" s="25">
        <v>0.42063657407407407</v>
      </c>
      <c r="I16" s="25">
        <v>0.42167824074074073</v>
      </c>
      <c r="J16" s="23">
        <v>1</v>
      </c>
      <c r="K16" s="23">
        <v>7958027400</v>
      </c>
      <c r="L16" s="23" t="s">
        <v>19328</v>
      </c>
      <c r="M16" s="23" t="s">
        <v>226</v>
      </c>
      <c r="N16" s="23">
        <v>65537</v>
      </c>
      <c r="O16" s="23">
        <v>0</v>
      </c>
      <c r="P16" s="23">
        <v>68.069999999999993</v>
      </c>
      <c r="Q16" s="23">
        <v>7.94</v>
      </c>
      <c r="R16" s="23">
        <v>30.65</v>
      </c>
    </row>
    <row r="17" spans="1:18" x14ac:dyDescent="0.2">
      <c r="A17" s="23" t="s">
        <v>19327</v>
      </c>
      <c r="B17" s="23" t="s">
        <v>19326</v>
      </c>
      <c r="C17" s="24">
        <v>0.19980000000000001</v>
      </c>
      <c r="D17" s="23">
        <v>10.39</v>
      </c>
      <c r="E17" s="25">
        <v>0.56126157407407407</v>
      </c>
      <c r="I17" s="25">
        <v>0.56126157407407407</v>
      </c>
      <c r="J17" s="23">
        <v>1</v>
      </c>
      <c r="K17" s="23">
        <v>2393274900</v>
      </c>
      <c r="L17" s="23" t="s">
        <v>19325</v>
      </c>
      <c r="M17" s="23" t="s">
        <v>226</v>
      </c>
      <c r="N17" s="23">
        <v>65537</v>
      </c>
      <c r="O17" s="23">
        <v>1.68</v>
      </c>
      <c r="P17" s="23">
        <v>95.21</v>
      </c>
      <c r="Q17" s="23">
        <v>18.190000000000001</v>
      </c>
      <c r="R17" s="23">
        <v>25.95</v>
      </c>
    </row>
    <row r="18" spans="1:18" x14ac:dyDescent="0.2">
      <c r="A18" s="23" t="s">
        <v>6950</v>
      </c>
      <c r="B18" s="23" t="s">
        <v>6949</v>
      </c>
      <c r="C18" s="24">
        <v>0.1002</v>
      </c>
      <c r="D18" s="23">
        <v>21.2</v>
      </c>
      <c r="E18" s="25">
        <v>0.59870370370370374</v>
      </c>
      <c r="I18" s="25">
        <v>0.59870370370370374</v>
      </c>
      <c r="J18" s="23">
        <v>1</v>
      </c>
      <c r="K18" s="23">
        <v>3040622100</v>
      </c>
      <c r="L18" s="23" t="s">
        <v>19324</v>
      </c>
      <c r="M18" s="23" t="s">
        <v>226</v>
      </c>
      <c r="N18" s="23">
        <v>65537</v>
      </c>
      <c r="O18" s="23">
        <v>0</v>
      </c>
      <c r="P18" s="23">
        <v>70.16</v>
      </c>
      <c r="Q18" s="23">
        <v>21.42</v>
      </c>
      <c r="R18" s="23">
        <v>7.92</v>
      </c>
    </row>
    <row r="19" spans="1:18" x14ac:dyDescent="0.2">
      <c r="A19" s="23" t="s">
        <v>10496</v>
      </c>
      <c r="B19" s="23" t="s">
        <v>10495</v>
      </c>
      <c r="C19" s="24">
        <v>0.1012</v>
      </c>
      <c r="D19" s="23">
        <v>2.83</v>
      </c>
      <c r="E19" s="25">
        <v>0.39618055555555554</v>
      </c>
      <c r="I19" s="25">
        <v>0.39618055555555554</v>
      </c>
      <c r="J19" s="23">
        <v>1</v>
      </c>
      <c r="K19" s="23">
        <v>1149324860</v>
      </c>
      <c r="L19" s="23" t="s">
        <v>17159</v>
      </c>
      <c r="M19" s="23" t="s">
        <v>226</v>
      </c>
      <c r="N19" s="23">
        <v>196614</v>
      </c>
      <c r="O19" s="23">
        <v>0</v>
      </c>
      <c r="P19" s="23">
        <v>100</v>
      </c>
      <c r="Q19" s="23">
        <v>4.29</v>
      </c>
      <c r="R19" s="23">
        <v>52.73</v>
      </c>
    </row>
    <row r="20" spans="1:18" x14ac:dyDescent="0.2">
      <c r="A20" s="23" t="s">
        <v>849</v>
      </c>
      <c r="B20" s="23" t="s">
        <v>850</v>
      </c>
      <c r="C20" s="24">
        <v>0.1</v>
      </c>
      <c r="D20" s="23">
        <v>4.7300000000000004</v>
      </c>
      <c r="E20" s="25">
        <v>0.41768518518518516</v>
      </c>
      <c r="I20" s="25">
        <v>0.41768518518518516</v>
      </c>
      <c r="J20" s="23">
        <v>1</v>
      </c>
      <c r="K20" s="23">
        <v>1589186800</v>
      </c>
      <c r="L20" s="23" t="s">
        <v>19323</v>
      </c>
      <c r="M20" s="23" t="s">
        <v>226</v>
      </c>
      <c r="N20" s="23">
        <v>65537</v>
      </c>
      <c r="O20" s="23">
        <v>0</v>
      </c>
      <c r="P20" s="23">
        <v>60.23</v>
      </c>
      <c r="Q20" s="23">
        <v>2.35</v>
      </c>
      <c r="R20" s="23">
        <v>85.74</v>
      </c>
    </row>
    <row r="21" spans="1:18" x14ac:dyDescent="0.2">
      <c r="A21" s="23" t="s">
        <v>8174</v>
      </c>
      <c r="B21" s="23" t="s">
        <v>8173</v>
      </c>
      <c r="C21" s="24">
        <v>9.8199999999999996E-2</v>
      </c>
      <c r="D21" s="23">
        <v>2.46</v>
      </c>
      <c r="E21" s="25">
        <v>0.39895833333333336</v>
      </c>
      <c r="H21" s="2" t="e">
        <f t="shared" ref="H21" si="0">AVERAGE((G21-F21)*100/G21)</f>
        <v>#DIV/0!</v>
      </c>
      <c r="I21" s="25">
        <v>0.39895833333333336</v>
      </c>
      <c r="J21" s="23">
        <v>1</v>
      </c>
      <c r="K21" s="23">
        <v>2561657600</v>
      </c>
      <c r="L21" s="23" t="s">
        <v>17155</v>
      </c>
      <c r="M21" s="23" t="s">
        <v>226</v>
      </c>
      <c r="N21" s="23">
        <v>65537</v>
      </c>
      <c r="O21" s="23">
        <v>0</v>
      </c>
      <c r="P21" s="23">
        <v>66.900000000000006</v>
      </c>
      <c r="Q21" s="23">
        <v>1.99</v>
      </c>
      <c r="R21" s="23">
        <v>49.88</v>
      </c>
    </row>
    <row r="22" spans="1:18" x14ac:dyDescent="0.2">
      <c r="A22" s="23" t="s">
        <v>50</v>
      </c>
      <c r="B22" s="23" t="s">
        <v>51</v>
      </c>
      <c r="C22" s="24">
        <v>0.1</v>
      </c>
      <c r="D22" s="23">
        <v>6.49</v>
      </c>
      <c r="E22" s="25">
        <v>0.41716435185185186</v>
      </c>
      <c r="I22" s="25">
        <v>0.41716435185185186</v>
      </c>
      <c r="J22" s="23">
        <v>1</v>
      </c>
      <c r="K22" s="23">
        <v>3925392300</v>
      </c>
      <c r="L22" s="23" t="s">
        <v>19322</v>
      </c>
      <c r="M22" s="23" t="s">
        <v>226</v>
      </c>
      <c r="N22" s="23">
        <v>65537</v>
      </c>
      <c r="O22" s="23">
        <v>10.96</v>
      </c>
      <c r="P22" s="23">
        <v>97.1</v>
      </c>
      <c r="Q22" s="23">
        <v>11.15</v>
      </c>
      <c r="R22" s="23">
        <v>11.02</v>
      </c>
    </row>
    <row r="23" spans="1:18" x14ac:dyDescent="0.2">
      <c r="A23" s="23" t="s">
        <v>4954</v>
      </c>
      <c r="B23" s="23" t="s">
        <v>4953</v>
      </c>
      <c r="C23" s="24">
        <v>0.1003</v>
      </c>
      <c r="D23" s="23">
        <v>4.0599999999999996</v>
      </c>
      <c r="E23" s="25">
        <v>0.56473379629629628</v>
      </c>
      <c r="H23" s="2" t="e">
        <f t="shared" ref="H23" si="1">AVERAGE((G23-F23)*100/G23)</f>
        <v>#DIV/0!</v>
      </c>
      <c r="I23" s="25">
        <v>0.56473379629629628</v>
      </c>
      <c r="J23" s="23">
        <v>1</v>
      </c>
      <c r="K23" s="23">
        <v>2659075500</v>
      </c>
      <c r="L23" s="23" t="s">
        <v>19321</v>
      </c>
      <c r="M23" s="23" t="s">
        <v>226</v>
      </c>
      <c r="N23" s="23">
        <v>65537</v>
      </c>
      <c r="O23" s="23">
        <v>0</v>
      </c>
      <c r="P23" s="23">
        <v>53.2</v>
      </c>
      <c r="Q23" s="23">
        <v>3.66</v>
      </c>
      <c r="R23" s="23">
        <v>142.84</v>
      </c>
    </row>
    <row r="24" spans="1:18" x14ac:dyDescent="0.2">
      <c r="A24" s="23" t="s">
        <v>1895</v>
      </c>
      <c r="B24" s="23" t="s">
        <v>1896</v>
      </c>
      <c r="C24" s="24">
        <v>9.98E-2</v>
      </c>
      <c r="D24" s="23">
        <v>7.16</v>
      </c>
      <c r="E24" s="25">
        <v>0.44754629629629628</v>
      </c>
      <c r="I24" s="25">
        <v>0.6165856481481482</v>
      </c>
      <c r="J24" s="23">
        <v>1</v>
      </c>
      <c r="K24" s="23">
        <v>49357728000</v>
      </c>
      <c r="L24" s="23" t="s">
        <v>16128</v>
      </c>
      <c r="M24" s="23" t="s">
        <v>226</v>
      </c>
      <c r="N24" s="23">
        <v>65537</v>
      </c>
      <c r="O24" s="23">
        <v>0</v>
      </c>
      <c r="P24" s="23">
        <v>84.61</v>
      </c>
      <c r="Q24" s="23">
        <v>4.8099999999999996</v>
      </c>
      <c r="R24" s="23">
        <v>1.21</v>
      </c>
    </row>
    <row r="25" spans="1:18" x14ac:dyDescent="0.2">
      <c r="A25" s="23" t="s">
        <v>107</v>
      </c>
      <c r="B25" s="23" t="s">
        <v>108</v>
      </c>
      <c r="C25" s="24">
        <v>0.1002</v>
      </c>
      <c r="D25" s="23">
        <v>14.5</v>
      </c>
      <c r="E25" s="25">
        <v>0.40709490740740739</v>
      </c>
      <c r="I25" s="25">
        <v>0.40761574074074075</v>
      </c>
      <c r="J25" s="23">
        <v>1</v>
      </c>
      <c r="K25" s="23">
        <v>4101542500</v>
      </c>
      <c r="L25" s="23" t="s">
        <v>19320</v>
      </c>
      <c r="M25" s="23" t="s">
        <v>226</v>
      </c>
      <c r="N25" s="23">
        <v>65537</v>
      </c>
      <c r="O25" s="23">
        <v>58.33</v>
      </c>
      <c r="P25" s="23">
        <v>95.22</v>
      </c>
      <c r="Q25" s="23">
        <v>7.03</v>
      </c>
      <c r="R25" s="23">
        <v>16.54</v>
      </c>
    </row>
    <row r="26" spans="1:18" x14ac:dyDescent="0.2">
      <c r="A26" s="23" t="s">
        <v>502</v>
      </c>
      <c r="B26" s="23" t="s">
        <v>503</v>
      </c>
      <c r="C26" s="24">
        <v>0.1002</v>
      </c>
      <c r="D26" s="23">
        <v>4.5</v>
      </c>
      <c r="E26" s="25">
        <v>0.40587962962962965</v>
      </c>
      <c r="H26" s="2" t="e">
        <f t="shared" ref="H26:H27" si="2">AVERAGE((G26-F26)*100/G26)</f>
        <v>#DIV/0!</v>
      </c>
      <c r="I26" s="25">
        <v>0.40587962962962965</v>
      </c>
      <c r="J26" s="23">
        <v>1</v>
      </c>
      <c r="K26" s="23">
        <v>2926133700</v>
      </c>
      <c r="L26" s="23" t="s">
        <v>19319</v>
      </c>
      <c r="M26" s="23" t="s">
        <v>226</v>
      </c>
      <c r="N26" s="23">
        <v>65537</v>
      </c>
      <c r="O26" s="23">
        <v>0</v>
      </c>
      <c r="P26" s="23">
        <v>19.68</v>
      </c>
      <c r="Q26" s="23">
        <v>2.02</v>
      </c>
      <c r="R26" s="23">
        <v>74.39</v>
      </c>
    </row>
    <row r="27" spans="1:18" x14ac:dyDescent="0.2">
      <c r="A27" s="23" t="s">
        <v>2151</v>
      </c>
      <c r="B27" s="23" t="s">
        <v>2152</v>
      </c>
      <c r="C27" s="24">
        <v>0.1</v>
      </c>
      <c r="D27" s="23">
        <v>27.84</v>
      </c>
      <c r="E27" s="25">
        <v>0.39982638888888888</v>
      </c>
      <c r="H27" s="2" t="e">
        <f t="shared" si="2"/>
        <v>#DIV/0!</v>
      </c>
      <c r="I27" s="25">
        <v>0.60773148148148148</v>
      </c>
      <c r="J27" s="23">
        <v>1</v>
      </c>
      <c r="K27" s="23">
        <v>2928661800</v>
      </c>
      <c r="L27" s="23" t="s">
        <v>19318</v>
      </c>
      <c r="M27" s="23" t="s">
        <v>226</v>
      </c>
      <c r="N27" s="23">
        <v>196612</v>
      </c>
      <c r="O27" s="23">
        <v>0</v>
      </c>
      <c r="P27" s="23">
        <v>99.19</v>
      </c>
      <c r="Q27" s="23">
        <v>41.01</v>
      </c>
      <c r="R27" s="23">
        <v>1.17</v>
      </c>
    </row>
    <row r="28" spans="1:18" x14ac:dyDescent="0.2">
      <c r="A28" s="23" t="s">
        <v>4802</v>
      </c>
      <c r="B28" s="23" t="s">
        <v>4801</v>
      </c>
      <c r="C28" s="24">
        <v>0.1004</v>
      </c>
      <c r="D28" s="23">
        <v>2.63</v>
      </c>
      <c r="E28" s="25">
        <v>0.39635416666666667</v>
      </c>
      <c r="I28" s="25">
        <v>0.39635416666666667</v>
      </c>
      <c r="J28" s="23">
        <v>1</v>
      </c>
      <c r="K28" s="23">
        <v>756537700</v>
      </c>
      <c r="L28" s="23" t="s">
        <v>18873</v>
      </c>
      <c r="M28" s="23" t="s">
        <v>226</v>
      </c>
      <c r="N28" s="23">
        <v>65537</v>
      </c>
      <c r="O28" s="23">
        <v>0</v>
      </c>
      <c r="P28" s="23">
        <v>82.8</v>
      </c>
      <c r="Q28" s="23">
        <v>3.28</v>
      </c>
      <c r="R28" s="23">
        <v>106.4</v>
      </c>
    </row>
    <row r="29" spans="1:18" x14ac:dyDescent="0.2">
      <c r="A29" s="23" t="s">
        <v>235</v>
      </c>
      <c r="B29" s="23" t="s">
        <v>236</v>
      </c>
      <c r="C29" s="24">
        <v>9.9699999999999997E-2</v>
      </c>
      <c r="D29" s="23">
        <v>4.08</v>
      </c>
      <c r="E29" s="25">
        <v>0.6165856481481482</v>
      </c>
      <c r="I29" s="25">
        <v>0.6165856481481482</v>
      </c>
      <c r="J29" s="23">
        <v>1</v>
      </c>
      <c r="K29" s="23">
        <v>4643296200</v>
      </c>
      <c r="L29" s="23" t="s">
        <v>19317</v>
      </c>
      <c r="M29" s="23" t="s">
        <v>226</v>
      </c>
      <c r="N29" s="23">
        <v>65537</v>
      </c>
      <c r="O29" s="23">
        <v>65.86</v>
      </c>
      <c r="P29" s="23">
        <v>43.54</v>
      </c>
      <c r="Q29" s="23">
        <v>2.62</v>
      </c>
      <c r="R29" s="23">
        <v>22.93</v>
      </c>
    </row>
    <row r="30" spans="1:18" x14ac:dyDescent="0.2">
      <c r="A30" s="23" t="s">
        <v>5595</v>
      </c>
      <c r="B30" s="23" t="s">
        <v>5594</v>
      </c>
      <c r="C30" s="24">
        <v>0.1</v>
      </c>
      <c r="D30" s="23">
        <v>10.56</v>
      </c>
      <c r="E30" s="25">
        <v>0.40206018518518516</v>
      </c>
      <c r="I30" s="25">
        <v>0.40206018518518516</v>
      </c>
      <c r="J30" s="23">
        <v>1</v>
      </c>
      <c r="K30" s="23">
        <v>1913106500</v>
      </c>
      <c r="L30" s="23" t="s">
        <v>19316</v>
      </c>
      <c r="M30" s="23" t="s">
        <v>226</v>
      </c>
      <c r="N30" s="23">
        <v>65537</v>
      </c>
      <c r="O30" s="23">
        <v>0</v>
      </c>
      <c r="P30" s="23">
        <v>55.63</v>
      </c>
      <c r="Q30" s="23">
        <v>2.06</v>
      </c>
      <c r="R30" s="23">
        <v>89.56</v>
      </c>
    </row>
    <row r="31" spans="1:18" x14ac:dyDescent="0.2">
      <c r="A31" s="23" t="s">
        <v>4876</v>
      </c>
      <c r="B31" s="23" t="s">
        <v>4875</v>
      </c>
      <c r="C31" s="24">
        <v>9.9699999999999997E-2</v>
      </c>
      <c r="D31" s="23">
        <v>11.14</v>
      </c>
      <c r="E31" s="25">
        <v>0.45796296296296296</v>
      </c>
      <c r="H31" s="2" t="e">
        <f t="shared" ref="H31:H33" si="3">AVERAGE((G31-F31)*100/G31)</f>
        <v>#DIV/0!</v>
      </c>
      <c r="I31" s="25">
        <v>0.45917824074074076</v>
      </c>
      <c r="J31" s="23">
        <v>1</v>
      </c>
      <c r="K31" s="23">
        <v>1112753330</v>
      </c>
      <c r="L31" s="23" t="s">
        <v>19315</v>
      </c>
      <c r="M31" s="23" t="s">
        <v>226</v>
      </c>
      <c r="N31" s="23">
        <v>65537</v>
      </c>
      <c r="O31" s="23">
        <v>0</v>
      </c>
      <c r="P31" s="23">
        <v>35.24</v>
      </c>
      <c r="Q31" s="23">
        <v>6.4</v>
      </c>
      <c r="R31" s="23">
        <v>32.78</v>
      </c>
    </row>
    <row r="32" spans="1:18" x14ac:dyDescent="0.2">
      <c r="A32" s="23" t="s">
        <v>7744</v>
      </c>
      <c r="B32" s="23" t="s">
        <v>7743</v>
      </c>
      <c r="C32" s="24">
        <v>0.1003</v>
      </c>
      <c r="D32" s="23">
        <v>21.18</v>
      </c>
      <c r="E32" s="25">
        <v>0.56299768518518523</v>
      </c>
      <c r="H32" s="2" t="e">
        <f t="shared" si="3"/>
        <v>#DIV/0!</v>
      </c>
      <c r="I32" s="25">
        <v>0.56299768518518523</v>
      </c>
      <c r="J32" s="23">
        <v>1</v>
      </c>
      <c r="K32" s="23">
        <v>2430475600</v>
      </c>
      <c r="L32" s="23" t="s">
        <v>19314</v>
      </c>
      <c r="M32" s="23" t="s">
        <v>226</v>
      </c>
      <c r="N32" s="23">
        <v>65537</v>
      </c>
      <c r="O32" s="23">
        <v>0</v>
      </c>
      <c r="P32" s="23">
        <v>39.01</v>
      </c>
      <c r="Q32" s="23">
        <v>3.37</v>
      </c>
      <c r="R32" s="23">
        <v>35.49</v>
      </c>
    </row>
    <row r="33" spans="1:18" x14ac:dyDescent="0.2">
      <c r="A33" s="23" t="s">
        <v>6912</v>
      </c>
      <c r="B33" s="23" t="s">
        <v>6911</v>
      </c>
      <c r="C33" s="24">
        <v>0.10009999999999999</v>
      </c>
      <c r="D33" s="23">
        <v>7.69</v>
      </c>
      <c r="E33" s="25">
        <v>0.58550925925925923</v>
      </c>
      <c r="H33" s="2" t="e">
        <f t="shared" si="3"/>
        <v>#DIV/0!</v>
      </c>
      <c r="I33" s="25">
        <v>0.58620370370370367</v>
      </c>
      <c r="J33" s="23">
        <v>1</v>
      </c>
      <c r="K33" s="23">
        <v>2355314200</v>
      </c>
      <c r="L33" s="23" t="s">
        <v>19313</v>
      </c>
      <c r="M33" s="23" t="s">
        <v>226</v>
      </c>
      <c r="N33" s="23">
        <v>65537</v>
      </c>
      <c r="O33" s="23">
        <v>8.67</v>
      </c>
      <c r="P33" s="23">
        <v>17.62</v>
      </c>
      <c r="Q33" s="23">
        <v>4.96</v>
      </c>
      <c r="R33" s="23">
        <v>17.88</v>
      </c>
    </row>
    <row r="34" spans="1:18" x14ac:dyDescent="0.2">
      <c r="A34" s="23" t="s">
        <v>6126</v>
      </c>
      <c r="B34" s="23" t="s">
        <v>6125</v>
      </c>
      <c r="C34" s="24">
        <v>0.1</v>
      </c>
      <c r="D34" s="23">
        <v>3.63</v>
      </c>
      <c r="E34" s="25">
        <v>0.39982638888888888</v>
      </c>
      <c r="I34" s="25">
        <v>0.55987268518518518</v>
      </c>
      <c r="J34" s="23">
        <v>1</v>
      </c>
      <c r="K34" s="23">
        <v>2456905100</v>
      </c>
      <c r="L34" s="23" t="s">
        <v>19312</v>
      </c>
      <c r="M34" s="23" t="s">
        <v>226</v>
      </c>
      <c r="N34" s="23">
        <v>65537</v>
      </c>
      <c r="O34" s="23">
        <v>0</v>
      </c>
      <c r="P34" s="23">
        <v>39.909999999999997</v>
      </c>
      <c r="Q34" s="23">
        <v>3.69</v>
      </c>
      <c r="R34" s="23">
        <v>4.4000000000000004</v>
      </c>
    </row>
    <row r="35" spans="1:18" x14ac:dyDescent="0.2">
      <c r="A35" s="23" t="s">
        <v>1219</v>
      </c>
      <c r="B35" s="23" t="s">
        <v>1220</v>
      </c>
      <c r="C35" s="24">
        <v>9.9900000000000003E-2</v>
      </c>
      <c r="D35" s="23">
        <v>8.59</v>
      </c>
      <c r="E35" s="25">
        <v>0.4635185185185185</v>
      </c>
      <c r="I35" s="25">
        <v>0.46525462962962966</v>
      </c>
      <c r="J35" s="23">
        <v>1</v>
      </c>
      <c r="K35" s="23">
        <v>1884302400</v>
      </c>
      <c r="L35" s="23" t="s">
        <v>19311</v>
      </c>
      <c r="M35" s="23" t="s">
        <v>226</v>
      </c>
      <c r="N35" s="23">
        <v>65537</v>
      </c>
      <c r="O35" s="23">
        <v>0</v>
      </c>
      <c r="P35" s="23">
        <v>38.4</v>
      </c>
      <c r="Q35" s="23">
        <v>2.98</v>
      </c>
      <c r="R35" s="23">
        <v>111.26</v>
      </c>
    </row>
    <row r="36" spans="1:18" x14ac:dyDescent="0.2">
      <c r="A36" s="23" t="s">
        <v>1669</v>
      </c>
      <c r="B36" s="23" t="s">
        <v>1670</v>
      </c>
      <c r="C36" s="24">
        <v>9.98E-2</v>
      </c>
      <c r="D36" s="23">
        <v>13.77</v>
      </c>
      <c r="E36" s="25">
        <v>0.42306712962962961</v>
      </c>
      <c r="I36" s="25">
        <v>0.43886574074074075</v>
      </c>
      <c r="J36" s="23">
        <v>1</v>
      </c>
      <c r="K36" s="23">
        <v>5822228000</v>
      </c>
      <c r="L36" s="23" t="s">
        <v>4146</v>
      </c>
      <c r="M36" s="23" t="s">
        <v>226</v>
      </c>
      <c r="N36" s="23">
        <v>65537</v>
      </c>
      <c r="O36" s="23">
        <v>0</v>
      </c>
      <c r="P36" s="23">
        <v>36.29</v>
      </c>
      <c r="Q36" s="23">
        <v>4.83</v>
      </c>
      <c r="R36" s="23">
        <v>10.65</v>
      </c>
    </row>
    <row r="37" spans="1:18" x14ac:dyDescent="0.2">
      <c r="A37" s="23" t="s">
        <v>1030</v>
      </c>
      <c r="B37" s="23" t="s">
        <v>1031</v>
      </c>
      <c r="C37" s="24">
        <v>9.9199999999999997E-2</v>
      </c>
      <c r="D37" s="23">
        <v>5.76</v>
      </c>
      <c r="E37" s="25">
        <v>0.55396990740740737</v>
      </c>
      <c r="H37" s="2" t="e">
        <f t="shared" ref="H37:H41" si="4">AVERAGE((G37-F37)*100/G37)</f>
        <v>#DIV/0!</v>
      </c>
      <c r="I37" s="25">
        <v>0.55396990740740737</v>
      </c>
      <c r="J37" s="23">
        <v>1</v>
      </c>
      <c r="K37" s="23">
        <v>1513451500</v>
      </c>
      <c r="L37" s="23" t="s">
        <v>3667</v>
      </c>
      <c r="M37" s="23" t="s">
        <v>226</v>
      </c>
      <c r="N37" s="23">
        <v>65537</v>
      </c>
      <c r="O37" s="23">
        <v>0</v>
      </c>
      <c r="P37" s="23">
        <v>79.42</v>
      </c>
      <c r="Q37" s="23">
        <v>9.65</v>
      </c>
      <c r="R37" s="23">
        <v>25</v>
      </c>
    </row>
    <row r="38" spans="1:18" x14ac:dyDescent="0.2">
      <c r="A38" s="23" t="s">
        <v>457</v>
      </c>
      <c r="B38" s="23" t="s">
        <v>458</v>
      </c>
      <c r="C38" s="24">
        <v>9.98E-2</v>
      </c>
      <c r="D38" s="23">
        <v>23.91</v>
      </c>
      <c r="E38" s="25">
        <v>0.41855324074074074</v>
      </c>
      <c r="I38" s="25">
        <v>0.41855324074074074</v>
      </c>
      <c r="J38" s="23">
        <v>1</v>
      </c>
      <c r="K38" s="23">
        <v>3395825200</v>
      </c>
      <c r="L38" s="23" t="s">
        <v>19310</v>
      </c>
      <c r="M38" s="23" t="s">
        <v>226</v>
      </c>
      <c r="N38" s="23">
        <v>65537</v>
      </c>
      <c r="O38" s="23">
        <v>49.41</v>
      </c>
      <c r="P38" s="23">
        <v>72.760000000000005</v>
      </c>
      <c r="Q38" s="23">
        <v>7.56</v>
      </c>
      <c r="R38" s="23">
        <v>19.989999999999998</v>
      </c>
    </row>
    <row r="39" spans="1:18" x14ac:dyDescent="0.2">
      <c r="A39" s="23" t="s">
        <v>6248</v>
      </c>
      <c r="B39" s="23" t="s">
        <v>6247</v>
      </c>
      <c r="C39" s="24">
        <v>0.1003</v>
      </c>
      <c r="D39" s="23">
        <v>12.72</v>
      </c>
      <c r="E39" s="25">
        <v>0.40952546296296294</v>
      </c>
      <c r="I39" s="25">
        <v>0.41872685185185188</v>
      </c>
      <c r="J39" s="23">
        <v>1</v>
      </c>
      <c r="K39" s="23">
        <v>4967924200</v>
      </c>
      <c r="L39" s="23" t="s">
        <v>17678</v>
      </c>
      <c r="M39" s="23" t="s">
        <v>226</v>
      </c>
      <c r="N39" s="23">
        <v>65537</v>
      </c>
      <c r="O39" s="23">
        <v>0</v>
      </c>
      <c r="P39" s="23">
        <v>71.900000000000006</v>
      </c>
      <c r="Q39" s="23">
        <v>12.11</v>
      </c>
      <c r="R39" s="23">
        <v>10.81</v>
      </c>
    </row>
    <row r="40" spans="1:18" x14ac:dyDescent="0.2">
      <c r="A40" s="23" t="s">
        <v>19309</v>
      </c>
      <c r="B40" s="23" t="s">
        <v>19308</v>
      </c>
      <c r="C40" s="24">
        <v>9.9599999999999994E-2</v>
      </c>
      <c r="D40" s="23">
        <v>5.19</v>
      </c>
      <c r="E40" s="25">
        <v>0.45223379629629629</v>
      </c>
      <c r="I40" s="25">
        <v>0.45223379629629629</v>
      </c>
      <c r="J40" s="23">
        <v>1</v>
      </c>
      <c r="K40" s="23">
        <v>3438753100</v>
      </c>
      <c r="L40" s="23" t="s">
        <v>19307</v>
      </c>
      <c r="M40" s="23" t="s">
        <v>226</v>
      </c>
      <c r="N40" s="23">
        <v>65537</v>
      </c>
      <c r="O40" s="23">
        <v>0</v>
      </c>
      <c r="P40" s="23">
        <v>8.93</v>
      </c>
      <c r="Q40" s="23">
        <v>1.49</v>
      </c>
      <c r="R40" s="23">
        <v>48.64</v>
      </c>
    </row>
    <row r="41" spans="1:18" x14ac:dyDescent="0.2">
      <c r="A41" s="23" t="s">
        <v>13500</v>
      </c>
      <c r="B41" s="23" t="s">
        <v>13499</v>
      </c>
      <c r="C41" s="24">
        <v>0.17560000000000001</v>
      </c>
      <c r="D41" s="23">
        <v>33.340000000000003</v>
      </c>
      <c r="E41" s="25">
        <v>0.4425115740740741</v>
      </c>
      <c r="H41" s="2" t="e">
        <f t="shared" si="4"/>
        <v>#DIV/0!</v>
      </c>
      <c r="I41" s="25">
        <v>0.45258101851851851</v>
      </c>
      <c r="J41" s="23">
        <v>0</v>
      </c>
      <c r="K41" s="23">
        <v>1824065900</v>
      </c>
      <c r="L41" s="23" t="s">
        <v>136</v>
      </c>
      <c r="M41" s="23" t="s">
        <v>136</v>
      </c>
      <c r="N41" s="23">
        <v>0</v>
      </c>
      <c r="O41" s="23">
        <v>0</v>
      </c>
      <c r="P41" s="23">
        <v>97.72</v>
      </c>
      <c r="Q41" s="23">
        <v>33.58</v>
      </c>
      <c r="R41" s="23" t="s">
        <v>136</v>
      </c>
    </row>
    <row r="42" spans="1:18" x14ac:dyDescent="0.2">
      <c r="A42" s="23" t="s">
        <v>19280</v>
      </c>
      <c r="B42" s="23" t="s">
        <v>19279</v>
      </c>
      <c r="C42" s="24">
        <v>0.1351</v>
      </c>
      <c r="D42" s="23">
        <v>17.309999999999999</v>
      </c>
      <c r="E42" s="25">
        <v>0.39687499999999998</v>
      </c>
      <c r="I42" s="25">
        <v>0.56855324074074076</v>
      </c>
      <c r="J42" s="23">
        <v>0</v>
      </c>
      <c r="K42" s="23">
        <v>3355789900</v>
      </c>
      <c r="L42" s="23" t="s">
        <v>136</v>
      </c>
      <c r="M42" s="23" t="s">
        <v>136</v>
      </c>
      <c r="N42" s="23">
        <v>0</v>
      </c>
      <c r="O42" s="23">
        <v>0</v>
      </c>
      <c r="P42" s="23">
        <v>82.78</v>
      </c>
      <c r="Q42" s="23">
        <v>30.12</v>
      </c>
      <c r="R42" s="23" t="s">
        <v>136</v>
      </c>
    </row>
    <row r="43" spans="1:18" x14ac:dyDescent="0.2">
      <c r="A43" s="23" t="s">
        <v>1887</v>
      </c>
      <c r="B43" s="23" t="s">
        <v>1888</v>
      </c>
      <c r="C43" s="24">
        <v>0.1467</v>
      </c>
      <c r="D43" s="23">
        <v>5.08</v>
      </c>
      <c r="E43" s="25">
        <v>0.41091435185185188</v>
      </c>
      <c r="I43" s="25">
        <v>0.41091435185185188</v>
      </c>
      <c r="J43" s="23">
        <v>0</v>
      </c>
      <c r="K43" s="23">
        <v>2904869100</v>
      </c>
      <c r="L43" s="23" t="s">
        <v>136</v>
      </c>
      <c r="M43" s="23" t="s">
        <v>136</v>
      </c>
      <c r="N43" s="23">
        <v>0</v>
      </c>
      <c r="O43" s="23">
        <v>0</v>
      </c>
      <c r="P43" s="23">
        <v>92.69</v>
      </c>
      <c r="Q43" s="23">
        <v>36.630000000000003</v>
      </c>
      <c r="R43" s="23" t="s">
        <v>136</v>
      </c>
    </row>
    <row r="44" spans="1:18" x14ac:dyDescent="0.2">
      <c r="A44" s="23" t="s">
        <v>7260</v>
      </c>
      <c r="B44" s="23" t="s">
        <v>7259</v>
      </c>
      <c r="C44" s="24">
        <v>9.3299999999999994E-2</v>
      </c>
      <c r="D44" s="23">
        <v>22.27</v>
      </c>
      <c r="E44" s="25">
        <v>0.47696759259259258</v>
      </c>
      <c r="I44" s="25">
        <v>0.56421296296296297</v>
      </c>
      <c r="J44" s="23">
        <v>0</v>
      </c>
      <c r="K44" s="23">
        <v>1629524900</v>
      </c>
      <c r="L44" s="23" t="s">
        <v>136</v>
      </c>
      <c r="M44" s="23" t="s">
        <v>136</v>
      </c>
      <c r="N44" s="23">
        <v>0</v>
      </c>
      <c r="O44" s="23">
        <v>0</v>
      </c>
      <c r="P44" s="23">
        <v>99.89</v>
      </c>
      <c r="Q44" s="23">
        <v>15.51</v>
      </c>
      <c r="R44" s="23" t="s">
        <v>136</v>
      </c>
    </row>
    <row r="45" spans="1:18" x14ac:dyDescent="0.2">
      <c r="A45" s="23" t="s">
        <v>602</v>
      </c>
      <c r="B45" s="23" t="s">
        <v>603</v>
      </c>
      <c r="C45" s="24">
        <v>4.0800000000000003E-2</v>
      </c>
      <c r="D45" s="23">
        <v>20.68</v>
      </c>
      <c r="E45" s="25">
        <v>0.39774305555555556</v>
      </c>
      <c r="I45" s="25">
        <v>0.39774305555555556</v>
      </c>
      <c r="J45" s="23">
        <v>0</v>
      </c>
      <c r="K45" s="23">
        <v>3744315700</v>
      </c>
      <c r="L45" s="23" t="s">
        <v>136</v>
      </c>
      <c r="M45" s="23" t="s">
        <v>136</v>
      </c>
      <c r="N45" s="23">
        <v>0</v>
      </c>
      <c r="O45" s="23">
        <v>0</v>
      </c>
      <c r="P45" s="23">
        <v>58.85</v>
      </c>
      <c r="Q45" s="23">
        <v>7.27</v>
      </c>
      <c r="R45" s="23" t="s">
        <v>136</v>
      </c>
    </row>
    <row r="46" spans="1:18" x14ac:dyDescent="0.2">
      <c r="A46" s="23" t="s">
        <v>403</v>
      </c>
      <c r="B46" s="23" t="s">
        <v>404</v>
      </c>
      <c r="C46" s="24">
        <v>-9.9500000000000005E-2</v>
      </c>
      <c r="D46" s="23">
        <v>3.8</v>
      </c>
      <c r="E46" s="23" t="s">
        <v>136</v>
      </c>
      <c r="I46" s="23" t="s">
        <v>136</v>
      </c>
      <c r="J46" s="23">
        <v>0</v>
      </c>
      <c r="K46" s="23">
        <v>2149472300</v>
      </c>
      <c r="L46" s="23" t="s">
        <v>136</v>
      </c>
      <c r="M46" s="23" t="s">
        <v>136</v>
      </c>
      <c r="N46" s="23">
        <v>0</v>
      </c>
      <c r="O46" s="23">
        <v>2.61</v>
      </c>
      <c r="P46" s="23">
        <v>34.020000000000003</v>
      </c>
      <c r="Q46" s="23">
        <v>18.670000000000002</v>
      </c>
      <c r="R46" s="23" t="s">
        <v>136</v>
      </c>
    </row>
    <row r="47" spans="1:18" x14ac:dyDescent="0.2">
      <c r="A47" s="23" t="s">
        <v>8044</v>
      </c>
      <c r="B47" s="23" t="s">
        <v>8043</v>
      </c>
      <c r="C47" s="24">
        <v>6.2899999999999998E-2</v>
      </c>
      <c r="D47" s="23">
        <v>1.86</v>
      </c>
      <c r="E47" s="25">
        <v>0.59332175925925923</v>
      </c>
      <c r="I47" s="25">
        <v>0.59332175925925923</v>
      </c>
      <c r="J47" s="23">
        <v>0</v>
      </c>
      <c r="K47" s="23">
        <v>3675229000</v>
      </c>
      <c r="L47" s="23" t="s">
        <v>136</v>
      </c>
      <c r="M47" s="23" t="s">
        <v>136</v>
      </c>
      <c r="N47" s="23">
        <v>0</v>
      </c>
      <c r="O47" s="23">
        <v>0</v>
      </c>
      <c r="P47" s="23">
        <v>40.22</v>
      </c>
      <c r="Q47" s="23">
        <v>6.7</v>
      </c>
      <c r="R47" s="23" t="s">
        <v>136</v>
      </c>
    </row>
    <row r="48" spans="1:18" x14ac:dyDescent="0.2">
      <c r="A48" s="23" t="s">
        <v>6662</v>
      </c>
      <c r="B48" s="23" t="s">
        <v>6661</v>
      </c>
      <c r="C48" s="24">
        <v>-0.10009999999999999</v>
      </c>
      <c r="D48" s="23">
        <v>28.59</v>
      </c>
      <c r="E48" s="23" t="s">
        <v>136</v>
      </c>
      <c r="H48" s="2" t="e">
        <f t="shared" ref="H48" si="5">AVERAGE((G48-F48)*100/G48)</f>
        <v>#DIV/0!</v>
      </c>
      <c r="I48" s="23" t="s">
        <v>136</v>
      </c>
      <c r="J48" s="23">
        <v>0</v>
      </c>
      <c r="K48" s="23">
        <v>1429500000</v>
      </c>
      <c r="L48" s="23" t="s">
        <v>136</v>
      </c>
      <c r="M48" s="23" t="s">
        <v>136</v>
      </c>
      <c r="N48" s="23">
        <v>0</v>
      </c>
      <c r="O48" s="23">
        <v>0</v>
      </c>
      <c r="P48" s="23">
        <v>10.73</v>
      </c>
      <c r="Q48" s="23">
        <v>55.5</v>
      </c>
      <c r="R48" s="23" t="s">
        <v>136</v>
      </c>
    </row>
    <row r="49" spans="1:18" x14ac:dyDescent="0.2">
      <c r="A49" s="23" t="s">
        <v>114</v>
      </c>
      <c r="B49" s="23" t="s">
        <v>19272</v>
      </c>
      <c r="C49" s="24">
        <v>7.0499999999999993E-2</v>
      </c>
      <c r="D49" s="23">
        <v>4.8600000000000003</v>
      </c>
      <c r="E49" s="25">
        <v>0.39583333333333331</v>
      </c>
      <c r="I49" s="25">
        <v>0.59748842592592588</v>
      </c>
      <c r="J49" s="23">
        <v>0</v>
      </c>
      <c r="K49" s="23">
        <v>2964813500</v>
      </c>
      <c r="L49" s="23" t="s">
        <v>136</v>
      </c>
      <c r="M49" s="23" t="s">
        <v>136</v>
      </c>
      <c r="N49" s="23">
        <v>0</v>
      </c>
      <c r="O49" s="23">
        <v>0</v>
      </c>
      <c r="P49" s="23">
        <v>90.51</v>
      </c>
      <c r="Q49" s="23">
        <v>12.5</v>
      </c>
      <c r="R49" s="23" t="s">
        <v>136</v>
      </c>
    </row>
    <row r="50" spans="1:18" x14ac:dyDescent="0.2">
      <c r="A50" s="23" t="s">
        <v>5885</v>
      </c>
      <c r="B50" s="23" t="s">
        <v>5884</v>
      </c>
      <c r="C50" s="24">
        <v>9.0200000000000002E-2</v>
      </c>
      <c r="D50" s="23">
        <v>2.78</v>
      </c>
      <c r="E50" s="25">
        <v>0.40466435185185184</v>
      </c>
      <c r="I50" s="25">
        <v>0.40466435185185184</v>
      </c>
      <c r="J50" s="23">
        <v>0</v>
      </c>
      <c r="K50" s="23">
        <v>2798546700</v>
      </c>
      <c r="L50" s="23" t="s">
        <v>136</v>
      </c>
      <c r="M50" s="23" t="s">
        <v>136</v>
      </c>
      <c r="N50" s="23">
        <v>0</v>
      </c>
      <c r="O50" s="23">
        <v>0</v>
      </c>
      <c r="P50" s="23">
        <v>44.6</v>
      </c>
      <c r="Q50" s="23">
        <v>5.18</v>
      </c>
      <c r="R50" s="23" t="s">
        <v>136</v>
      </c>
    </row>
    <row r="51" spans="1:18" x14ac:dyDescent="0.2">
      <c r="A51" s="23" t="s">
        <v>1368</v>
      </c>
      <c r="B51" s="23" t="s">
        <v>1369</v>
      </c>
      <c r="C51" s="24">
        <v>5.6399999999999999E-2</v>
      </c>
      <c r="D51" s="23">
        <v>5.62</v>
      </c>
      <c r="E51" s="25">
        <v>0.40240740740740738</v>
      </c>
      <c r="H51" s="2" t="e">
        <f t="shared" ref="H51" si="6">AVERAGE((G51-F51)*100/G51)</f>
        <v>#DIV/0!</v>
      </c>
      <c r="I51" s="25">
        <v>0.40240740740740738</v>
      </c>
      <c r="J51" s="23">
        <v>0</v>
      </c>
      <c r="K51" s="23">
        <v>5533966800</v>
      </c>
      <c r="L51" s="23" t="s">
        <v>136</v>
      </c>
      <c r="M51" s="23" t="s">
        <v>136</v>
      </c>
      <c r="N51" s="23">
        <v>0</v>
      </c>
      <c r="O51" s="23">
        <v>0</v>
      </c>
      <c r="P51" s="23">
        <v>36.29</v>
      </c>
      <c r="Q51" s="23">
        <v>3.3</v>
      </c>
      <c r="R51" s="23" t="s">
        <v>136</v>
      </c>
    </row>
    <row r="52" spans="1:18" x14ac:dyDescent="0.2">
      <c r="A52" s="23" t="s">
        <v>1643</v>
      </c>
      <c r="B52" s="23" t="s">
        <v>1644</v>
      </c>
      <c r="C52" s="24">
        <v>4.6600000000000003E-2</v>
      </c>
      <c r="D52" s="23">
        <v>8.08</v>
      </c>
      <c r="E52" s="25">
        <v>0.41403935185185187</v>
      </c>
      <c r="I52" s="25">
        <v>0.41403935185185187</v>
      </c>
      <c r="J52" s="23">
        <v>0</v>
      </c>
      <c r="K52" s="23">
        <v>3692736500</v>
      </c>
      <c r="L52" s="23" t="s">
        <v>136</v>
      </c>
      <c r="M52" s="23" t="s">
        <v>136</v>
      </c>
      <c r="N52" s="23">
        <v>0</v>
      </c>
      <c r="O52" s="23">
        <v>0</v>
      </c>
      <c r="P52" s="23">
        <v>41.23</v>
      </c>
      <c r="Q52" s="23">
        <v>4.66</v>
      </c>
      <c r="R52" s="23" t="s">
        <v>136</v>
      </c>
    </row>
    <row r="53" spans="1:18" x14ac:dyDescent="0.2">
      <c r="A53" s="23" t="s">
        <v>205</v>
      </c>
      <c r="B53" s="23" t="s">
        <v>204</v>
      </c>
      <c r="C53" s="24">
        <v>6.0499999999999998E-2</v>
      </c>
      <c r="D53" s="23">
        <v>11.21</v>
      </c>
      <c r="E53" s="25">
        <v>0.45657407407407408</v>
      </c>
      <c r="I53" s="25">
        <v>0.54476851851851849</v>
      </c>
      <c r="J53" s="23">
        <v>0</v>
      </c>
      <c r="K53" s="23">
        <v>2636592000</v>
      </c>
      <c r="L53" s="23" t="s">
        <v>136</v>
      </c>
      <c r="M53" s="23" t="s">
        <v>136</v>
      </c>
      <c r="N53" s="23">
        <v>0</v>
      </c>
      <c r="O53" s="23">
        <v>0</v>
      </c>
      <c r="P53" s="23">
        <v>81.02</v>
      </c>
      <c r="Q53" s="23">
        <v>17.28</v>
      </c>
      <c r="R53" s="23" t="s">
        <v>136</v>
      </c>
    </row>
    <row r="54" spans="1:18" x14ac:dyDescent="0.2">
      <c r="A54" s="23" t="s">
        <v>1592</v>
      </c>
      <c r="B54" s="23" t="s">
        <v>1593</v>
      </c>
      <c r="C54" s="24">
        <v>-0.1004</v>
      </c>
      <c r="D54" s="23">
        <v>4.66</v>
      </c>
      <c r="E54" s="23" t="s">
        <v>136</v>
      </c>
      <c r="I54" s="23" t="s">
        <v>136</v>
      </c>
      <c r="J54" s="23">
        <v>0</v>
      </c>
      <c r="K54" s="23">
        <v>1860328700</v>
      </c>
      <c r="L54" s="23" t="s">
        <v>136</v>
      </c>
      <c r="M54" s="23" t="s">
        <v>136</v>
      </c>
      <c r="N54" s="23">
        <v>0</v>
      </c>
      <c r="O54" s="23">
        <v>0</v>
      </c>
      <c r="P54" s="23">
        <v>21.94</v>
      </c>
      <c r="Q54" s="23">
        <v>3.03</v>
      </c>
      <c r="R54" s="23" t="s">
        <v>136</v>
      </c>
    </row>
    <row r="55" spans="1:18" x14ac:dyDescent="0.2">
      <c r="A55" s="23" t="s">
        <v>895</v>
      </c>
      <c r="B55" s="23" t="s">
        <v>896</v>
      </c>
      <c r="C55" s="24">
        <v>6.3700000000000007E-2</v>
      </c>
      <c r="D55" s="23">
        <v>9.35</v>
      </c>
      <c r="E55" s="25">
        <v>0.54980324074074072</v>
      </c>
      <c r="I55" s="25">
        <v>0.54980324074074072</v>
      </c>
      <c r="J55" s="23">
        <v>0</v>
      </c>
      <c r="K55" s="23">
        <v>2750583700</v>
      </c>
      <c r="L55" s="23" t="s">
        <v>136</v>
      </c>
      <c r="M55" s="23" t="s">
        <v>136</v>
      </c>
      <c r="N55" s="23">
        <v>0</v>
      </c>
      <c r="O55" s="23">
        <v>0</v>
      </c>
      <c r="P55" s="23">
        <v>44.24</v>
      </c>
      <c r="Q55" s="23">
        <v>7.01</v>
      </c>
      <c r="R55" s="23" t="s">
        <v>136</v>
      </c>
    </row>
    <row r="56" spans="1:18" x14ac:dyDescent="0.2">
      <c r="A56" s="23" t="s">
        <v>6440</v>
      </c>
      <c r="B56" s="23" t="s">
        <v>6439</v>
      </c>
      <c r="C56" s="24">
        <v>5.7200000000000001E-2</v>
      </c>
      <c r="D56" s="23">
        <v>3.88</v>
      </c>
      <c r="E56" s="25">
        <v>0.40466435185185184</v>
      </c>
      <c r="I56" s="25">
        <v>0.40466435185185184</v>
      </c>
      <c r="J56" s="23">
        <v>0</v>
      </c>
      <c r="K56" s="23">
        <v>4240957100</v>
      </c>
      <c r="L56" s="23" t="s">
        <v>136</v>
      </c>
      <c r="M56" s="23" t="s">
        <v>136</v>
      </c>
      <c r="N56" s="23">
        <v>0</v>
      </c>
      <c r="O56" s="23">
        <v>0</v>
      </c>
      <c r="P56" s="23">
        <v>40.049999999999997</v>
      </c>
      <c r="Q56" s="23">
        <v>5.0999999999999996</v>
      </c>
      <c r="R56" s="23" t="s">
        <v>136</v>
      </c>
    </row>
    <row r="57" spans="1:18" x14ac:dyDescent="0.2">
      <c r="A57" s="23" t="s">
        <v>1718</v>
      </c>
      <c r="B57" s="23" t="s">
        <v>1719</v>
      </c>
      <c r="C57" s="24">
        <v>-9.8900000000000002E-2</v>
      </c>
      <c r="D57" s="23">
        <v>12.84</v>
      </c>
      <c r="E57" s="23" t="s">
        <v>136</v>
      </c>
      <c r="I57" s="23" t="s">
        <v>136</v>
      </c>
      <c r="J57" s="23">
        <v>0</v>
      </c>
      <c r="K57" s="23">
        <v>6840360400</v>
      </c>
      <c r="L57" s="23" t="s">
        <v>136</v>
      </c>
      <c r="M57" s="23" t="s">
        <v>136</v>
      </c>
      <c r="N57" s="23">
        <v>0</v>
      </c>
      <c r="O57" s="23">
        <v>0</v>
      </c>
      <c r="P57" s="23">
        <v>76.650000000000006</v>
      </c>
      <c r="Q57" s="23">
        <v>8.64</v>
      </c>
      <c r="R57" s="23" t="s">
        <v>136</v>
      </c>
    </row>
    <row r="58" spans="1:18" x14ac:dyDescent="0.2">
      <c r="A58" s="23" t="s">
        <v>12882</v>
      </c>
      <c r="B58" s="23" t="s">
        <v>12881</v>
      </c>
      <c r="C58" s="24">
        <v>6.4100000000000004E-2</v>
      </c>
      <c r="D58" s="23">
        <v>9.8000000000000007</v>
      </c>
      <c r="E58" s="25">
        <v>0.60981481481481481</v>
      </c>
      <c r="I58" s="25">
        <v>0.61189814814814814</v>
      </c>
      <c r="J58" s="23">
        <v>0</v>
      </c>
      <c r="K58" s="23">
        <v>15320500000</v>
      </c>
      <c r="L58" s="23" t="s">
        <v>136</v>
      </c>
      <c r="M58" s="23" t="s">
        <v>136</v>
      </c>
      <c r="N58" s="23">
        <v>0</v>
      </c>
      <c r="O58" s="23">
        <v>0</v>
      </c>
      <c r="P58" s="23">
        <v>89.49</v>
      </c>
      <c r="Q58" s="23">
        <v>32.950000000000003</v>
      </c>
      <c r="R58" s="23" t="s">
        <v>136</v>
      </c>
    </row>
    <row r="80" spans="8:8" x14ac:dyDescent="0.2">
      <c r="H80" s="2" t="e">
        <f t="shared" ref="H80" si="7">AVERAGE((G80-F80)*100/G80)</f>
        <v>#DIV/0!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4D0C5-7B0A-4A59-AD28-FC03EFC5FD3C}">
  <dimension ref="A1:R80"/>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19292</v>
      </c>
      <c r="F1" s="2" t="s">
        <v>2242</v>
      </c>
      <c r="G1" s="2" t="s">
        <v>2241</v>
      </c>
      <c r="H1" s="2" t="s">
        <v>2240</v>
      </c>
      <c r="I1" s="23" t="s">
        <v>19291</v>
      </c>
      <c r="J1" s="23" t="s">
        <v>19290</v>
      </c>
      <c r="K1" s="23" t="s">
        <v>31</v>
      </c>
      <c r="L1" s="23" t="s">
        <v>19289</v>
      </c>
      <c r="M1" s="23" t="s">
        <v>225</v>
      </c>
      <c r="N1" s="23" t="s">
        <v>258</v>
      </c>
      <c r="O1" s="23" t="s">
        <v>254</v>
      </c>
      <c r="P1" s="23" t="s">
        <v>19288</v>
      </c>
      <c r="Q1" s="23" t="s">
        <v>19287</v>
      </c>
      <c r="R1" s="23" t="s">
        <v>19286</v>
      </c>
    </row>
    <row r="2" spans="1:18" x14ac:dyDescent="0.2">
      <c r="A2" s="23" t="s">
        <v>15176</v>
      </c>
      <c r="B2" s="23" t="s">
        <v>15175</v>
      </c>
      <c r="C2" s="24">
        <v>0.10009999999999999</v>
      </c>
      <c r="D2" s="23">
        <v>12.75</v>
      </c>
      <c r="E2" s="25">
        <v>0.39583333333333331</v>
      </c>
      <c r="I2" s="25">
        <v>0.39583333333333331</v>
      </c>
      <c r="J2" s="23">
        <v>4</v>
      </c>
      <c r="K2" s="23">
        <v>13317980900</v>
      </c>
      <c r="L2" s="23" t="s">
        <v>19059</v>
      </c>
      <c r="M2" s="23" t="s">
        <v>227</v>
      </c>
      <c r="N2" s="23">
        <v>262148</v>
      </c>
      <c r="O2" s="23">
        <v>0</v>
      </c>
      <c r="P2" s="23">
        <v>100</v>
      </c>
      <c r="Q2" s="23">
        <v>4.6100000000000003</v>
      </c>
      <c r="R2" s="23">
        <v>20.7</v>
      </c>
    </row>
    <row r="3" spans="1:18" x14ac:dyDescent="0.2">
      <c r="A3" s="23" t="s">
        <v>8288</v>
      </c>
      <c r="B3" s="23" t="s">
        <v>8287</v>
      </c>
      <c r="C3" s="24">
        <v>0.2</v>
      </c>
      <c r="D3" s="23">
        <v>11.22</v>
      </c>
      <c r="E3" s="25">
        <v>0.40313657407407405</v>
      </c>
      <c r="I3" s="25">
        <v>0.44254629629629627</v>
      </c>
      <c r="J3" s="23">
        <v>2</v>
      </c>
      <c r="K3" s="23">
        <v>2237130800</v>
      </c>
      <c r="L3" s="23" t="s">
        <v>19227</v>
      </c>
      <c r="M3" s="23" t="s">
        <v>226</v>
      </c>
      <c r="N3" s="23">
        <v>131074</v>
      </c>
      <c r="O3" s="23">
        <v>0</v>
      </c>
      <c r="P3" s="23">
        <v>93.93</v>
      </c>
      <c r="Q3" s="23">
        <v>16.02</v>
      </c>
      <c r="R3" s="23">
        <v>5.93</v>
      </c>
    </row>
    <row r="4" spans="1:18" x14ac:dyDescent="0.2">
      <c r="A4" s="23" t="s">
        <v>1682</v>
      </c>
      <c r="B4" s="23" t="s">
        <v>1683</v>
      </c>
      <c r="C4" s="24">
        <v>9.8000000000000004E-2</v>
      </c>
      <c r="D4" s="23">
        <v>1.1200000000000001</v>
      </c>
      <c r="E4" s="25">
        <v>0.40539351851851851</v>
      </c>
      <c r="I4" s="25">
        <v>0.40574074074074074</v>
      </c>
      <c r="J4" s="23">
        <v>2</v>
      </c>
      <c r="K4" s="23">
        <v>1723375400</v>
      </c>
      <c r="L4" s="23" t="s">
        <v>19206</v>
      </c>
      <c r="M4" s="23" t="s">
        <v>226</v>
      </c>
      <c r="N4" s="23">
        <v>131074</v>
      </c>
      <c r="O4" s="23">
        <v>0</v>
      </c>
      <c r="P4" s="23">
        <v>88.89</v>
      </c>
      <c r="Q4" s="23">
        <v>17.940000000000001</v>
      </c>
      <c r="R4" s="23">
        <v>10</v>
      </c>
    </row>
    <row r="5" spans="1:18" x14ac:dyDescent="0.2">
      <c r="A5" s="23" t="s">
        <v>2011</v>
      </c>
      <c r="B5" s="23" t="s">
        <v>16</v>
      </c>
      <c r="C5" s="24">
        <v>0.1</v>
      </c>
      <c r="D5" s="23">
        <v>4.4000000000000004</v>
      </c>
      <c r="E5" s="25">
        <v>0.58004629629629634</v>
      </c>
      <c r="I5" s="25">
        <v>0.58004629629629634</v>
      </c>
      <c r="J5" s="23">
        <v>2</v>
      </c>
      <c r="K5" s="23">
        <v>2463721300</v>
      </c>
      <c r="L5" s="23" t="s">
        <v>19205</v>
      </c>
      <c r="M5" s="23" t="s">
        <v>226</v>
      </c>
      <c r="N5" s="23">
        <v>131074</v>
      </c>
      <c r="O5" s="23">
        <v>0</v>
      </c>
      <c r="P5" s="23">
        <v>97.51</v>
      </c>
      <c r="Q5" s="23">
        <v>15.02</v>
      </c>
      <c r="R5" s="23">
        <v>11.54</v>
      </c>
    </row>
    <row r="6" spans="1:18" x14ac:dyDescent="0.2">
      <c r="A6" s="23" t="s">
        <v>6662</v>
      </c>
      <c r="B6" s="23" t="s">
        <v>6661</v>
      </c>
      <c r="C6" s="24">
        <v>0.10009999999999999</v>
      </c>
      <c r="D6" s="23">
        <v>31.77</v>
      </c>
      <c r="E6" s="25">
        <v>0.6008796296296296</v>
      </c>
      <c r="I6" s="25">
        <v>0.60244212962962962</v>
      </c>
      <c r="J6" s="23">
        <v>2</v>
      </c>
      <c r="K6" s="23">
        <v>1588500000</v>
      </c>
      <c r="L6" s="23" t="s">
        <v>19285</v>
      </c>
      <c r="M6" s="23" t="s">
        <v>226</v>
      </c>
      <c r="N6" s="23">
        <v>131074</v>
      </c>
      <c r="O6" s="23">
        <v>0</v>
      </c>
      <c r="P6" s="23">
        <v>99.98</v>
      </c>
      <c r="Q6" s="23">
        <v>77.31</v>
      </c>
      <c r="R6" s="23">
        <v>2.0499999999999998</v>
      </c>
    </row>
    <row r="7" spans="1:18" x14ac:dyDescent="0.2">
      <c r="A7" s="23">
        <v>872374</v>
      </c>
      <c r="B7" s="23" t="s">
        <v>19284</v>
      </c>
      <c r="C7" s="24">
        <v>0.29920000000000002</v>
      </c>
      <c r="D7" s="23">
        <v>13.07</v>
      </c>
      <c r="E7" s="25">
        <v>0.44167824074074075</v>
      </c>
      <c r="I7" s="25">
        <v>0.44167824074074075</v>
      </c>
      <c r="J7" s="23">
        <v>1</v>
      </c>
      <c r="K7" s="23">
        <v>381844000</v>
      </c>
      <c r="L7" s="23" t="s">
        <v>19283</v>
      </c>
      <c r="M7" s="23" t="s">
        <v>226</v>
      </c>
      <c r="N7" s="23">
        <v>65537</v>
      </c>
      <c r="O7" s="23">
        <v>0</v>
      </c>
      <c r="P7" s="23">
        <v>100</v>
      </c>
      <c r="Q7" s="23">
        <v>28.37</v>
      </c>
      <c r="R7" s="23">
        <v>15.57</v>
      </c>
    </row>
    <row r="8" spans="1:18" x14ac:dyDescent="0.2">
      <c r="A8" s="23" t="s">
        <v>16198</v>
      </c>
      <c r="B8" s="23" t="s">
        <v>16197</v>
      </c>
      <c r="C8" s="24">
        <v>0.19989999999999999</v>
      </c>
      <c r="D8" s="23">
        <v>47.77</v>
      </c>
      <c r="E8" s="25">
        <v>0.42344907407407406</v>
      </c>
      <c r="I8" s="25">
        <v>0.4253587962962963</v>
      </c>
      <c r="J8" s="23">
        <v>1</v>
      </c>
      <c r="K8" s="23">
        <v>745212000</v>
      </c>
      <c r="L8" s="23" t="s">
        <v>19282</v>
      </c>
      <c r="M8" s="23" t="s">
        <v>226</v>
      </c>
      <c r="N8" s="23">
        <v>131075</v>
      </c>
      <c r="O8" s="23">
        <v>0</v>
      </c>
      <c r="P8" s="23">
        <v>100</v>
      </c>
      <c r="Q8" s="23">
        <v>59.22</v>
      </c>
      <c r="R8" s="23">
        <v>11.04</v>
      </c>
    </row>
    <row r="9" spans="1:18" x14ac:dyDescent="0.2">
      <c r="A9" s="23" t="s">
        <v>2026</v>
      </c>
      <c r="B9" s="23" t="s">
        <v>2027</v>
      </c>
      <c r="C9" s="24">
        <v>0.20019999999999999</v>
      </c>
      <c r="D9" s="23">
        <v>29.86</v>
      </c>
      <c r="E9" s="25">
        <v>0.46077546296296296</v>
      </c>
      <c r="I9" s="25">
        <v>0.54185185185185181</v>
      </c>
      <c r="J9" s="23">
        <v>1</v>
      </c>
      <c r="K9" s="23">
        <v>5677924200</v>
      </c>
      <c r="L9" s="23" t="s">
        <v>19281</v>
      </c>
      <c r="M9" s="23" t="s">
        <v>226</v>
      </c>
      <c r="N9" s="23">
        <v>65537</v>
      </c>
      <c r="O9" s="23">
        <v>0</v>
      </c>
      <c r="P9" s="23">
        <v>89.17</v>
      </c>
      <c r="Q9" s="23">
        <v>12.6</v>
      </c>
      <c r="R9" s="23">
        <v>20.100000000000001</v>
      </c>
    </row>
    <row r="10" spans="1:18" x14ac:dyDescent="0.2">
      <c r="A10" s="23" t="s">
        <v>19280</v>
      </c>
      <c r="B10" s="23" t="s">
        <v>19279</v>
      </c>
      <c r="C10" s="24">
        <v>0.19980000000000001</v>
      </c>
      <c r="D10" s="23">
        <v>15.25</v>
      </c>
      <c r="E10" s="25">
        <v>0.59063657407407411</v>
      </c>
      <c r="I10" s="25">
        <v>0.61303240740740739</v>
      </c>
      <c r="J10" s="23">
        <v>1</v>
      </c>
      <c r="K10" s="23">
        <v>2956429600</v>
      </c>
      <c r="L10" s="23" t="s">
        <v>19278</v>
      </c>
      <c r="M10" s="23" t="s">
        <v>226</v>
      </c>
      <c r="N10" s="23">
        <v>65537</v>
      </c>
      <c r="O10" s="23">
        <v>0</v>
      </c>
      <c r="P10" s="23">
        <v>88.66</v>
      </c>
      <c r="Q10" s="23">
        <v>16.96</v>
      </c>
      <c r="R10" s="23">
        <v>6.53</v>
      </c>
    </row>
    <row r="11" spans="1:18" x14ac:dyDescent="0.2">
      <c r="A11" s="23" t="s">
        <v>10739</v>
      </c>
      <c r="B11" s="23" t="s">
        <v>10738</v>
      </c>
      <c r="C11" s="24">
        <v>0.1996</v>
      </c>
      <c r="D11" s="23">
        <v>5.95</v>
      </c>
      <c r="E11" s="25">
        <v>0.40122685185185186</v>
      </c>
      <c r="I11" s="25">
        <v>0.40122685185185186</v>
      </c>
      <c r="J11" s="23">
        <v>1</v>
      </c>
      <c r="K11" s="23">
        <v>2612967700</v>
      </c>
      <c r="L11" s="23" t="s">
        <v>19277</v>
      </c>
      <c r="M11" s="23" t="s">
        <v>226</v>
      </c>
      <c r="N11" s="23">
        <v>65537</v>
      </c>
      <c r="O11" s="23">
        <v>0</v>
      </c>
      <c r="P11" s="23">
        <v>98.45</v>
      </c>
      <c r="Q11" s="23">
        <v>13.93</v>
      </c>
      <c r="R11" s="23">
        <v>27.04</v>
      </c>
    </row>
    <row r="12" spans="1:18" x14ac:dyDescent="0.2">
      <c r="A12" s="23" t="s">
        <v>18836</v>
      </c>
      <c r="B12" s="23" t="s">
        <v>18835</v>
      </c>
      <c r="C12" s="24">
        <v>0.20039999999999999</v>
      </c>
      <c r="D12" s="23">
        <v>6.11</v>
      </c>
      <c r="E12" s="25">
        <v>0.39895833333333336</v>
      </c>
      <c r="I12" s="25">
        <v>0.62240740740740741</v>
      </c>
      <c r="J12" s="23">
        <v>1</v>
      </c>
      <c r="K12" s="23">
        <v>4185459800</v>
      </c>
      <c r="L12" s="23" t="s">
        <v>19276</v>
      </c>
      <c r="M12" s="23" t="s">
        <v>226</v>
      </c>
      <c r="N12" s="23">
        <v>65537</v>
      </c>
      <c r="O12" s="23">
        <v>0</v>
      </c>
      <c r="P12" s="23">
        <v>99.99</v>
      </c>
      <c r="Q12" s="23">
        <v>17.28</v>
      </c>
      <c r="R12" s="23">
        <v>1.1599999999999999</v>
      </c>
    </row>
    <row r="13" spans="1:18" x14ac:dyDescent="0.2">
      <c r="A13" s="23" t="s">
        <v>16770</v>
      </c>
      <c r="B13" s="23" t="s">
        <v>16769</v>
      </c>
      <c r="C13" s="24">
        <v>0.20069999999999999</v>
      </c>
      <c r="D13" s="23">
        <v>7.24</v>
      </c>
      <c r="E13" s="25">
        <v>0.5461921296296296</v>
      </c>
      <c r="I13" s="25">
        <v>0.5481018518518519</v>
      </c>
      <c r="J13" s="23">
        <v>1</v>
      </c>
      <c r="K13" s="23">
        <v>4492707700</v>
      </c>
      <c r="L13" s="23" t="s">
        <v>18388</v>
      </c>
      <c r="M13" s="23" t="s">
        <v>226</v>
      </c>
      <c r="N13" s="23">
        <v>65537</v>
      </c>
      <c r="O13" s="23">
        <v>19.14</v>
      </c>
      <c r="P13" s="23">
        <v>94.66</v>
      </c>
      <c r="Q13" s="23">
        <v>22.66</v>
      </c>
      <c r="R13" s="23">
        <v>4.83</v>
      </c>
    </row>
    <row r="14" spans="1:18" x14ac:dyDescent="0.2">
      <c r="A14" s="23" t="s">
        <v>52</v>
      </c>
      <c r="B14" s="23" t="s">
        <v>4456</v>
      </c>
      <c r="C14" s="24">
        <v>9.9599999999999994E-2</v>
      </c>
      <c r="D14" s="23">
        <v>5.63</v>
      </c>
      <c r="E14" s="25">
        <v>0.40209490740740739</v>
      </c>
      <c r="I14" s="25">
        <v>0.40834490740740742</v>
      </c>
      <c r="J14" s="23">
        <v>1</v>
      </c>
      <c r="K14" s="23">
        <v>1328373730</v>
      </c>
      <c r="L14" s="23" t="s">
        <v>5321</v>
      </c>
      <c r="M14" s="23" t="s">
        <v>226</v>
      </c>
      <c r="N14" s="23">
        <v>65537</v>
      </c>
      <c r="O14" s="23">
        <v>0</v>
      </c>
      <c r="P14" s="23">
        <v>82.63</v>
      </c>
      <c r="Q14" s="23">
        <v>6.92</v>
      </c>
      <c r="R14" s="23">
        <v>11.17</v>
      </c>
    </row>
    <row r="15" spans="1:18" x14ac:dyDescent="0.2">
      <c r="A15" s="23" t="s">
        <v>5077</v>
      </c>
      <c r="B15" s="23" t="s">
        <v>5076</v>
      </c>
      <c r="C15" s="24">
        <v>0.1003</v>
      </c>
      <c r="D15" s="23">
        <v>7.02</v>
      </c>
      <c r="E15" s="25">
        <v>0.62223379629629627</v>
      </c>
      <c r="I15" s="25">
        <v>0.62223379629629627</v>
      </c>
      <c r="J15" s="23">
        <v>1</v>
      </c>
      <c r="K15" s="23">
        <v>2147673900</v>
      </c>
      <c r="L15" s="23" t="s">
        <v>9974</v>
      </c>
      <c r="M15" s="23" t="s">
        <v>226</v>
      </c>
      <c r="N15" s="23">
        <v>65537</v>
      </c>
      <c r="O15" s="23">
        <v>0</v>
      </c>
      <c r="P15" s="23">
        <v>63.53</v>
      </c>
      <c r="Q15" s="23">
        <v>4.03</v>
      </c>
      <c r="R15" s="23">
        <v>63.64</v>
      </c>
    </row>
    <row r="16" spans="1:18" x14ac:dyDescent="0.2">
      <c r="A16" s="23" t="s">
        <v>8050</v>
      </c>
      <c r="B16" s="23" t="s">
        <v>8049</v>
      </c>
      <c r="C16" s="24">
        <v>9.9599999999999994E-2</v>
      </c>
      <c r="D16" s="23">
        <v>2.76</v>
      </c>
      <c r="E16" s="25">
        <v>0.39583333333333331</v>
      </c>
      <c r="I16" s="25">
        <v>0.39583333333333331</v>
      </c>
      <c r="J16" s="23">
        <v>1</v>
      </c>
      <c r="K16" s="23">
        <v>2191137600</v>
      </c>
      <c r="L16" s="23" t="s">
        <v>19275</v>
      </c>
      <c r="M16" s="23" t="s">
        <v>228</v>
      </c>
      <c r="N16" s="23">
        <v>65537</v>
      </c>
      <c r="O16" s="23">
        <v>0</v>
      </c>
      <c r="P16" s="23">
        <v>71.91</v>
      </c>
      <c r="Q16" s="23">
        <v>1.22</v>
      </c>
      <c r="R16" s="23">
        <v>159.02000000000001</v>
      </c>
    </row>
    <row r="17" spans="1:18" x14ac:dyDescent="0.2">
      <c r="A17" s="23" t="s">
        <v>557</v>
      </c>
      <c r="B17" s="23" t="s">
        <v>558</v>
      </c>
      <c r="C17" s="24">
        <v>9.98E-2</v>
      </c>
      <c r="D17" s="23">
        <v>6.17</v>
      </c>
      <c r="E17" s="25">
        <v>0.4019212962962963</v>
      </c>
      <c r="I17" s="25">
        <v>0.4019212962962963</v>
      </c>
      <c r="J17" s="23">
        <v>1</v>
      </c>
      <c r="K17" s="23">
        <v>1502039400</v>
      </c>
      <c r="L17" s="23" t="s">
        <v>19274</v>
      </c>
      <c r="M17" s="23" t="s">
        <v>226</v>
      </c>
      <c r="N17" s="23">
        <v>65537</v>
      </c>
      <c r="O17" s="23">
        <v>0</v>
      </c>
      <c r="P17" s="23">
        <v>90.39</v>
      </c>
      <c r="Q17" s="23">
        <v>4.97</v>
      </c>
      <c r="R17" s="23">
        <v>95.26</v>
      </c>
    </row>
    <row r="18" spans="1:18" x14ac:dyDescent="0.2">
      <c r="A18" s="23" t="s">
        <v>15786</v>
      </c>
      <c r="B18" s="23" t="s">
        <v>15785</v>
      </c>
      <c r="C18" s="24">
        <v>9.8000000000000004E-2</v>
      </c>
      <c r="D18" s="23">
        <v>1.68</v>
      </c>
      <c r="E18" s="25">
        <v>0.60348379629629634</v>
      </c>
      <c r="I18" s="25">
        <v>0.60348379629629634</v>
      </c>
      <c r="J18" s="23">
        <v>1</v>
      </c>
      <c r="K18" s="23">
        <v>2025025600</v>
      </c>
      <c r="L18" s="23" t="s">
        <v>19273</v>
      </c>
      <c r="M18" s="23" t="s">
        <v>226</v>
      </c>
      <c r="N18" s="23">
        <v>65537</v>
      </c>
      <c r="O18" s="23">
        <v>0</v>
      </c>
      <c r="P18" s="23">
        <v>43.95</v>
      </c>
      <c r="Q18" s="23">
        <v>7.19</v>
      </c>
      <c r="R18" s="23">
        <v>16.12</v>
      </c>
    </row>
    <row r="19" spans="1:18" x14ac:dyDescent="0.2">
      <c r="A19" s="23" t="s">
        <v>7172</v>
      </c>
      <c r="B19" s="23" t="s">
        <v>17886</v>
      </c>
      <c r="C19" s="24">
        <v>0.1028</v>
      </c>
      <c r="D19" s="23">
        <v>1.18</v>
      </c>
      <c r="E19" s="25">
        <v>0.41181712962962963</v>
      </c>
      <c r="I19" s="25">
        <v>0.4319560185185185</v>
      </c>
      <c r="J19" s="23">
        <v>1</v>
      </c>
      <c r="K19" s="23">
        <v>7699683400</v>
      </c>
      <c r="L19" s="23" t="s">
        <v>18387</v>
      </c>
      <c r="M19" s="23" t="s">
        <v>226</v>
      </c>
      <c r="N19" s="23">
        <v>65537</v>
      </c>
      <c r="O19" s="23">
        <v>0</v>
      </c>
      <c r="P19" s="23">
        <v>27.39</v>
      </c>
      <c r="Q19" s="23">
        <v>5.16</v>
      </c>
      <c r="R19" s="23">
        <v>4.68</v>
      </c>
    </row>
    <row r="20" spans="1:18" x14ac:dyDescent="0.2">
      <c r="A20" s="23" t="s">
        <v>114</v>
      </c>
      <c r="B20" s="23" t="s">
        <v>19272</v>
      </c>
      <c r="C20" s="24">
        <v>9.9299999999999999E-2</v>
      </c>
      <c r="D20" s="23">
        <v>4.54</v>
      </c>
      <c r="E20" s="25">
        <v>0.54254629629629625</v>
      </c>
      <c r="I20" s="25">
        <v>0.54254629629629625</v>
      </c>
      <c r="J20" s="23">
        <v>1</v>
      </c>
      <c r="K20" s="23">
        <v>2769599400</v>
      </c>
      <c r="L20" s="23" t="s">
        <v>19271</v>
      </c>
      <c r="M20" s="23" t="s">
        <v>226</v>
      </c>
      <c r="N20" s="23">
        <v>65537</v>
      </c>
      <c r="O20" s="23">
        <v>0</v>
      </c>
      <c r="P20" s="23">
        <v>59.54</v>
      </c>
      <c r="Q20" s="23">
        <v>3.71</v>
      </c>
      <c r="R20" s="23">
        <v>56.08</v>
      </c>
    </row>
    <row r="21" spans="1:18" x14ac:dyDescent="0.2">
      <c r="A21" s="23" t="s">
        <v>4796</v>
      </c>
      <c r="B21" s="23" t="s">
        <v>4795</v>
      </c>
      <c r="C21" s="24">
        <v>0.1011</v>
      </c>
      <c r="D21" s="23">
        <v>4.1399999999999997</v>
      </c>
      <c r="E21" s="25">
        <v>0.59341435185185187</v>
      </c>
      <c r="H21" s="2" t="e">
        <f t="shared" ref="H21" si="0">AVERAGE((G21-F21)*100/G21)</f>
        <v>#DIV/0!</v>
      </c>
      <c r="I21" s="25">
        <v>0.59341435185185187</v>
      </c>
      <c r="J21" s="23">
        <v>1</v>
      </c>
      <c r="K21" s="23">
        <v>1902792800</v>
      </c>
      <c r="L21" s="23" t="s">
        <v>19270</v>
      </c>
      <c r="M21" s="23" t="s">
        <v>226</v>
      </c>
      <c r="N21" s="23">
        <v>65537</v>
      </c>
      <c r="O21" s="23">
        <v>0</v>
      </c>
      <c r="P21" s="23">
        <v>53.81</v>
      </c>
      <c r="Q21" s="23">
        <v>2.7</v>
      </c>
      <c r="R21" s="23">
        <v>111.07</v>
      </c>
    </row>
    <row r="22" spans="1:18" x14ac:dyDescent="0.2">
      <c r="A22" s="23" t="s">
        <v>7820</v>
      </c>
      <c r="B22" s="23" t="s">
        <v>7819</v>
      </c>
      <c r="C22" s="24">
        <v>0.1</v>
      </c>
      <c r="D22" s="23">
        <v>1.87</v>
      </c>
      <c r="E22" s="25">
        <v>0.41077546296296297</v>
      </c>
      <c r="I22" s="25">
        <v>0.41077546296296297</v>
      </c>
      <c r="J22" s="23">
        <v>1</v>
      </c>
      <c r="K22" s="23">
        <v>1842703800</v>
      </c>
      <c r="L22" s="23" t="s">
        <v>19269</v>
      </c>
      <c r="M22" s="23" t="s">
        <v>226</v>
      </c>
      <c r="N22" s="23">
        <v>65537</v>
      </c>
      <c r="O22" s="23">
        <v>36.61</v>
      </c>
      <c r="P22" s="23">
        <v>43.59</v>
      </c>
      <c r="Q22" s="23">
        <v>3.65</v>
      </c>
      <c r="R22" s="23">
        <v>26.68</v>
      </c>
    </row>
    <row r="23" spans="1:18" x14ac:dyDescent="0.2">
      <c r="A23" s="23" t="s">
        <v>6968</v>
      </c>
      <c r="B23" s="23" t="s">
        <v>6967</v>
      </c>
      <c r="C23" s="24">
        <v>0.1</v>
      </c>
      <c r="D23" s="23">
        <v>14.96</v>
      </c>
      <c r="E23" s="25">
        <v>0.47275462962962961</v>
      </c>
      <c r="H23" s="2" t="e">
        <f t="shared" ref="H23" si="1">AVERAGE((G23-F23)*100/G23)</f>
        <v>#DIV/0!</v>
      </c>
      <c r="I23" s="25">
        <v>0.62136574074074069</v>
      </c>
      <c r="J23" s="23">
        <v>1</v>
      </c>
      <c r="K23" s="23">
        <v>3089102600</v>
      </c>
      <c r="L23" s="23" t="s">
        <v>136</v>
      </c>
      <c r="M23" s="23" t="s">
        <v>136</v>
      </c>
      <c r="N23" s="23">
        <v>0</v>
      </c>
      <c r="O23" s="23">
        <v>0</v>
      </c>
      <c r="P23" s="23">
        <v>42.97</v>
      </c>
      <c r="Q23" s="23">
        <v>7.84</v>
      </c>
      <c r="R23" s="23" t="s">
        <v>136</v>
      </c>
    </row>
    <row r="24" spans="1:18" x14ac:dyDescent="0.2">
      <c r="A24" s="23" t="s">
        <v>5585</v>
      </c>
      <c r="B24" s="23" t="s">
        <v>5584</v>
      </c>
      <c r="C24" s="24">
        <v>0.1</v>
      </c>
      <c r="D24" s="23">
        <v>13.97</v>
      </c>
      <c r="E24" s="25">
        <v>0.39618055555555554</v>
      </c>
      <c r="I24" s="25">
        <v>0.47015046296296298</v>
      </c>
      <c r="J24" s="23">
        <v>1</v>
      </c>
      <c r="K24" s="23">
        <v>1937173300</v>
      </c>
      <c r="L24" s="23" t="s">
        <v>19268</v>
      </c>
      <c r="M24" s="23" t="s">
        <v>226</v>
      </c>
      <c r="N24" s="23">
        <v>65537</v>
      </c>
      <c r="O24" s="23">
        <v>0</v>
      </c>
      <c r="P24" s="23">
        <v>46.51</v>
      </c>
      <c r="Q24" s="23">
        <v>3.71</v>
      </c>
      <c r="R24" s="23">
        <v>46.46</v>
      </c>
    </row>
    <row r="25" spans="1:18" x14ac:dyDescent="0.2">
      <c r="A25" s="23" t="s">
        <v>19267</v>
      </c>
      <c r="B25" s="23" t="s">
        <v>19266</v>
      </c>
      <c r="C25" s="24">
        <v>9.9099999999999994E-2</v>
      </c>
      <c r="D25" s="23">
        <v>4.99</v>
      </c>
      <c r="E25" s="25">
        <v>0.39600694444444445</v>
      </c>
      <c r="I25" s="25">
        <v>0.57518518518518513</v>
      </c>
      <c r="J25" s="23">
        <v>1</v>
      </c>
      <c r="K25" s="23">
        <v>6518396100</v>
      </c>
      <c r="L25" s="23" t="s">
        <v>19265</v>
      </c>
      <c r="M25" s="23" t="s">
        <v>226</v>
      </c>
      <c r="N25" s="23">
        <v>65537</v>
      </c>
      <c r="O25" s="23">
        <v>0</v>
      </c>
      <c r="P25" s="23">
        <v>47.88</v>
      </c>
      <c r="Q25" s="23">
        <v>4.79</v>
      </c>
      <c r="R25" s="23">
        <v>9.41</v>
      </c>
    </row>
    <row r="26" spans="1:18" x14ac:dyDescent="0.2">
      <c r="A26" s="23" t="s">
        <v>10471</v>
      </c>
      <c r="B26" s="23" t="s">
        <v>10470</v>
      </c>
      <c r="C26" s="24">
        <v>0.1</v>
      </c>
      <c r="D26" s="23">
        <v>9.57</v>
      </c>
      <c r="E26" s="25">
        <v>0.40487268518518521</v>
      </c>
      <c r="H26" s="2" t="e">
        <f t="shared" ref="H26:H27" si="2">AVERAGE((G26-F26)*100/G26)</f>
        <v>#DIV/0!</v>
      </c>
      <c r="I26" s="25">
        <v>0.45886574074074077</v>
      </c>
      <c r="J26" s="23">
        <v>1</v>
      </c>
      <c r="K26" s="23">
        <v>4040664200</v>
      </c>
      <c r="L26" s="23" t="s">
        <v>19264</v>
      </c>
      <c r="M26" s="23" t="s">
        <v>226</v>
      </c>
      <c r="N26" s="23">
        <v>65537</v>
      </c>
      <c r="O26" s="23">
        <v>0</v>
      </c>
      <c r="P26" s="23">
        <v>100</v>
      </c>
      <c r="Q26" s="23">
        <v>38.4</v>
      </c>
      <c r="R26" s="23">
        <v>6.98</v>
      </c>
    </row>
    <row r="27" spans="1:18" x14ac:dyDescent="0.2">
      <c r="A27" s="23" t="s">
        <v>6206</v>
      </c>
      <c r="B27" s="23" t="s">
        <v>6205</v>
      </c>
      <c r="C27" s="24">
        <v>0.1</v>
      </c>
      <c r="D27" s="23">
        <v>4.7300000000000004</v>
      </c>
      <c r="E27" s="25">
        <v>0.41789351851851853</v>
      </c>
      <c r="H27" s="2" t="e">
        <f t="shared" si="2"/>
        <v>#DIV/0!</v>
      </c>
      <c r="I27" s="25">
        <v>0.41789351851851853</v>
      </c>
      <c r="J27" s="23">
        <v>1</v>
      </c>
      <c r="K27" s="23">
        <v>1472046400</v>
      </c>
      <c r="L27" s="23" t="s">
        <v>19052</v>
      </c>
      <c r="M27" s="23" t="s">
        <v>226</v>
      </c>
      <c r="N27" s="23">
        <v>131076</v>
      </c>
      <c r="O27" s="23">
        <v>37.71</v>
      </c>
      <c r="P27" s="23">
        <v>91.94</v>
      </c>
      <c r="Q27" s="23">
        <v>4.01</v>
      </c>
      <c r="R27" s="23">
        <v>74.349999999999994</v>
      </c>
    </row>
    <row r="28" spans="1:18" x14ac:dyDescent="0.2">
      <c r="A28" s="23" t="s">
        <v>737</v>
      </c>
      <c r="B28" s="23" t="s">
        <v>738</v>
      </c>
      <c r="C28" s="24">
        <v>0.1012</v>
      </c>
      <c r="D28" s="23">
        <v>2.72</v>
      </c>
      <c r="E28" s="25">
        <v>0.46407407407407408</v>
      </c>
      <c r="I28" s="25">
        <v>0.46407407407407408</v>
      </c>
      <c r="J28" s="23">
        <v>1</v>
      </c>
      <c r="K28" s="23">
        <v>1373427700</v>
      </c>
      <c r="L28" s="23" t="s">
        <v>19263</v>
      </c>
      <c r="M28" s="23" t="s">
        <v>226</v>
      </c>
      <c r="N28" s="23">
        <v>65537</v>
      </c>
      <c r="O28" s="23">
        <v>0</v>
      </c>
      <c r="P28" s="23">
        <v>70.150000000000006</v>
      </c>
      <c r="Q28" s="23">
        <v>3.78</v>
      </c>
      <c r="R28" s="23">
        <v>23.1</v>
      </c>
    </row>
    <row r="29" spans="1:18" x14ac:dyDescent="0.2">
      <c r="A29" s="23" t="s">
        <v>15935</v>
      </c>
      <c r="B29" s="23" t="s">
        <v>15934</v>
      </c>
      <c r="C29" s="24">
        <v>9.9299999999999999E-2</v>
      </c>
      <c r="D29" s="23">
        <v>3.32</v>
      </c>
      <c r="E29" s="25">
        <v>0.4458449074074074</v>
      </c>
      <c r="I29" s="25">
        <v>0.62136574074074069</v>
      </c>
      <c r="J29" s="23">
        <v>1</v>
      </c>
      <c r="K29" s="23">
        <v>5357753300</v>
      </c>
      <c r="L29" s="23" t="s">
        <v>18259</v>
      </c>
      <c r="M29" s="23" t="s">
        <v>226</v>
      </c>
      <c r="N29" s="23">
        <v>131076</v>
      </c>
      <c r="O29" s="23">
        <v>0</v>
      </c>
      <c r="P29" s="23">
        <v>97.05</v>
      </c>
      <c r="Q29" s="23">
        <v>24.46</v>
      </c>
      <c r="R29" s="23">
        <v>1.2</v>
      </c>
    </row>
    <row r="30" spans="1:18" x14ac:dyDescent="0.2">
      <c r="A30" s="23" t="s">
        <v>4821</v>
      </c>
      <c r="B30" s="23" t="s">
        <v>4820</v>
      </c>
      <c r="C30" s="24">
        <v>0.1414</v>
      </c>
      <c r="D30" s="23">
        <v>9.0399999999999991</v>
      </c>
      <c r="E30" s="25">
        <v>0.39652777777777776</v>
      </c>
      <c r="I30" s="25">
        <v>0.39652777777777776</v>
      </c>
      <c r="J30" s="23">
        <v>0</v>
      </c>
      <c r="K30" s="23">
        <v>1121273240</v>
      </c>
      <c r="L30" s="23" t="s">
        <v>136</v>
      </c>
      <c r="M30" s="23" t="s">
        <v>136</v>
      </c>
      <c r="N30" s="23">
        <v>0</v>
      </c>
      <c r="O30" s="23">
        <v>0</v>
      </c>
      <c r="P30" s="23">
        <v>61.39</v>
      </c>
      <c r="Q30" s="23">
        <v>20.39</v>
      </c>
      <c r="R30" s="23" t="s">
        <v>136</v>
      </c>
    </row>
    <row r="31" spans="1:18" x14ac:dyDescent="0.2">
      <c r="A31" s="23" t="s">
        <v>1887</v>
      </c>
      <c r="B31" s="23" t="s">
        <v>1888</v>
      </c>
      <c r="C31" s="24">
        <v>0.10199999999999999</v>
      </c>
      <c r="D31" s="23">
        <v>4.43</v>
      </c>
      <c r="E31" s="25">
        <v>0.43994212962962964</v>
      </c>
      <c r="H31" s="2" t="e">
        <f t="shared" ref="H31:H33" si="3">AVERAGE((G31-F31)*100/G31)</f>
        <v>#DIV/0!</v>
      </c>
      <c r="I31" s="25">
        <v>0.43994212962962964</v>
      </c>
      <c r="J31" s="23">
        <v>0</v>
      </c>
      <c r="K31" s="23">
        <v>2533183100</v>
      </c>
      <c r="L31" s="23" t="s">
        <v>136</v>
      </c>
      <c r="M31" s="23" t="s">
        <v>136</v>
      </c>
      <c r="N31" s="23">
        <v>0</v>
      </c>
      <c r="O31" s="23">
        <v>0</v>
      </c>
      <c r="P31" s="23">
        <v>84.52</v>
      </c>
      <c r="Q31" s="23">
        <v>24.11</v>
      </c>
      <c r="R31" s="23" t="s">
        <v>136</v>
      </c>
    </row>
    <row r="32" spans="1:18" x14ac:dyDescent="0.2">
      <c r="A32" s="23" t="s">
        <v>13683</v>
      </c>
      <c r="B32" s="23" t="s">
        <v>13682</v>
      </c>
      <c r="C32" s="24">
        <v>-0.1343</v>
      </c>
      <c r="D32" s="23">
        <v>4.9000000000000004</v>
      </c>
      <c r="E32" s="23" t="s">
        <v>136</v>
      </c>
      <c r="H32" s="2" t="e">
        <f t="shared" si="3"/>
        <v>#DIV/0!</v>
      </c>
      <c r="I32" s="23" t="s">
        <v>136</v>
      </c>
      <c r="J32" s="23">
        <v>0</v>
      </c>
      <c r="K32" s="23">
        <v>2668119800</v>
      </c>
      <c r="L32" s="23" t="s">
        <v>136</v>
      </c>
      <c r="M32" s="23" t="s">
        <v>136</v>
      </c>
      <c r="N32" s="23">
        <v>0</v>
      </c>
      <c r="O32" s="23">
        <v>0</v>
      </c>
      <c r="P32" s="23">
        <v>39.35</v>
      </c>
      <c r="Q32" s="23">
        <v>43.27</v>
      </c>
      <c r="R32" s="23" t="s">
        <v>136</v>
      </c>
    </row>
    <row r="33" spans="1:18" x14ac:dyDescent="0.2">
      <c r="A33" s="23" t="s">
        <v>10475</v>
      </c>
      <c r="B33" s="23" t="s">
        <v>10474</v>
      </c>
      <c r="C33" s="24">
        <v>0.1903</v>
      </c>
      <c r="D33" s="23">
        <v>2.94</v>
      </c>
      <c r="E33" s="25">
        <v>0.54931712962962964</v>
      </c>
      <c r="H33" s="2" t="e">
        <f t="shared" si="3"/>
        <v>#DIV/0!</v>
      </c>
      <c r="I33" s="25">
        <v>0.54931712962962964</v>
      </c>
      <c r="J33" s="23">
        <v>0</v>
      </c>
      <c r="K33" s="23">
        <v>7305151900</v>
      </c>
      <c r="L33" s="23" t="s">
        <v>136</v>
      </c>
      <c r="M33" s="23" t="s">
        <v>136</v>
      </c>
      <c r="N33" s="23">
        <v>0</v>
      </c>
      <c r="O33" s="23">
        <v>0</v>
      </c>
      <c r="P33" s="23">
        <v>99.95</v>
      </c>
      <c r="Q33" s="23">
        <v>30.64</v>
      </c>
      <c r="R33" s="23" t="s">
        <v>136</v>
      </c>
    </row>
    <row r="34" spans="1:18" x14ac:dyDescent="0.2">
      <c r="A34" s="23" t="s">
        <v>19262</v>
      </c>
      <c r="B34" s="23" t="s">
        <v>19261</v>
      </c>
      <c r="C34" s="24">
        <v>6.8400000000000002E-2</v>
      </c>
      <c r="D34" s="23">
        <v>4.84</v>
      </c>
      <c r="E34" s="25">
        <v>0.3972222222222222</v>
      </c>
      <c r="I34" s="25">
        <v>0.3972222222222222</v>
      </c>
      <c r="J34" s="23">
        <v>0</v>
      </c>
      <c r="K34" s="23">
        <v>2323169000</v>
      </c>
      <c r="L34" s="23" t="s">
        <v>136</v>
      </c>
      <c r="M34" s="23" t="s">
        <v>136</v>
      </c>
      <c r="N34" s="23">
        <v>0</v>
      </c>
      <c r="O34" s="23">
        <v>0</v>
      </c>
      <c r="P34" s="23">
        <v>67.33</v>
      </c>
      <c r="Q34" s="23">
        <v>13.87</v>
      </c>
      <c r="R34" s="23" t="s">
        <v>136</v>
      </c>
    </row>
    <row r="35" spans="1:18" x14ac:dyDescent="0.2">
      <c r="A35" s="23" t="s">
        <v>8252</v>
      </c>
      <c r="B35" s="23" t="s">
        <v>8251</v>
      </c>
      <c r="C35" s="24">
        <v>2.93E-2</v>
      </c>
      <c r="D35" s="23">
        <v>10.55</v>
      </c>
      <c r="E35" s="25">
        <v>0.39583333333333331</v>
      </c>
      <c r="I35" s="25">
        <v>0.39791666666666664</v>
      </c>
      <c r="J35" s="23">
        <v>0</v>
      </c>
      <c r="K35" s="23">
        <v>6334981400</v>
      </c>
      <c r="L35" s="23" t="s">
        <v>136</v>
      </c>
      <c r="M35" s="23" t="s">
        <v>136</v>
      </c>
      <c r="N35" s="23">
        <v>0</v>
      </c>
      <c r="O35" s="23">
        <v>0</v>
      </c>
      <c r="P35" s="23">
        <v>33.340000000000003</v>
      </c>
      <c r="Q35" s="23">
        <v>9.36</v>
      </c>
      <c r="R35" s="23" t="s">
        <v>136</v>
      </c>
    </row>
    <row r="36" spans="1:18" x14ac:dyDescent="0.2">
      <c r="A36" s="23" t="s">
        <v>311</v>
      </c>
      <c r="B36" s="23" t="s">
        <v>312</v>
      </c>
      <c r="C36" s="24">
        <v>-9.98E-2</v>
      </c>
      <c r="D36" s="23">
        <v>22.28</v>
      </c>
      <c r="E36" s="23" t="s">
        <v>136</v>
      </c>
      <c r="I36" s="23" t="s">
        <v>136</v>
      </c>
      <c r="J36" s="23">
        <v>0</v>
      </c>
      <c r="K36" s="23">
        <v>2941963300</v>
      </c>
      <c r="L36" s="23" t="s">
        <v>136</v>
      </c>
      <c r="M36" s="23" t="s">
        <v>136</v>
      </c>
      <c r="N36" s="23">
        <v>0</v>
      </c>
      <c r="O36" s="23">
        <v>0</v>
      </c>
      <c r="P36" s="23">
        <v>51.59</v>
      </c>
      <c r="Q36" s="23">
        <v>15.05</v>
      </c>
      <c r="R36" s="23" t="s">
        <v>136</v>
      </c>
    </row>
    <row r="37" spans="1:18" x14ac:dyDescent="0.2">
      <c r="A37" s="23" t="s">
        <v>19260</v>
      </c>
      <c r="B37" s="23" t="s">
        <v>19259</v>
      </c>
      <c r="C37" s="24">
        <v>-9.9500000000000005E-2</v>
      </c>
      <c r="D37" s="23">
        <v>7.96</v>
      </c>
      <c r="E37" s="23" t="s">
        <v>136</v>
      </c>
      <c r="H37" s="2" t="e">
        <f t="shared" ref="H37:H41" si="4">AVERAGE((G37-F37)*100/G37)</f>
        <v>#DIV/0!</v>
      </c>
      <c r="I37" s="23" t="s">
        <v>136</v>
      </c>
      <c r="J37" s="23">
        <v>0</v>
      </c>
      <c r="K37" s="23">
        <v>2299450200</v>
      </c>
      <c r="L37" s="23" t="s">
        <v>136</v>
      </c>
      <c r="M37" s="23" t="s">
        <v>136</v>
      </c>
      <c r="N37" s="23">
        <v>0</v>
      </c>
      <c r="O37" s="23">
        <v>0</v>
      </c>
      <c r="P37" s="23">
        <v>0</v>
      </c>
      <c r="Q37" s="23">
        <v>2.77</v>
      </c>
      <c r="R37" s="23" t="s">
        <v>136</v>
      </c>
    </row>
    <row r="38" spans="1:18" x14ac:dyDescent="0.2">
      <c r="A38" s="23" t="s">
        <v>7220</v>
      </c>
      <c r="B38" s="23" t="s">
        <v>7219</v>
      </c>
      <c r="C38" s="24">
        <v>4.0500000000000001E-2</v>
      </c>
      <c r="D38" s="23">
        <v>6.93</v>
      </c>
      <c r="E38" s="25">
        <v>0.39704861111111112</v>
      </c>
      <c r="I38" s="25">
        <v>0.39704861111111112</v>
      </c>
      <c r="J38" s="23">
        <v>0</v>
      </c>
      <c r="K38" s="23">
        <v>4035741900</v>
      </c>
      <c r="L38" s="23" t="s">
        <v>136</v>
      </c>
      <c r="M38" s="23" t="s">
        <v>136</v>
      </c>
      <c r="N38" s="23">
        <v>0</v>
      </c>
      <c r="O38" s="23">
        <v>0</v>
      </c>
      <c r="P38" s="23">
        <v>40.17</v>
      </c>
      <c r="Q38" s="23">
        <v>6.34</v>
      </c>
      <c r="R38" s="23" t="s">
        <v>136</v>
      </c>
    </row>
    <row r="39" spans="1:18" x14ac:dyDescent="0.2">
      <c r="A39" s="23" t="s">
        <v>490</v>
      </c>
      <c r="B39" s="23" t="s">
        <v>491</v>
      </c>
      <c r="C39" s="24">
        <v>-8.6099999999999996E-2</v>
      </c>
      <c r="D39" s="23">
        <v>3.08</v>
      </c>
      <c r="E39" s="23" t="s">
        <v>136</v>
      </c>
      <c r="I39" s="23" t="s">
        <v>136</v>
      </c>
      <c r="J39" s="23">
        <v>0</v>
      </c>
      <c r="K39" s="23">
        <v>1876274700</v>
      </c>
      <c r="L39" s="23" t="s">
        <v>136</v>
      </c>
      <c r="M39" s="23" t="s">
        <v>136</v>
      </c>
      <c r="N39" s="23">
        <v>0</v>
      </c>
      <c r="O39" s="23">
        <v>0</v>
      </c>
      <c r="P39" s="23">
        <v>44.14</v>
      </c>
      <c r="Q39" s="23">
        <v>21.97</v>
      </c>
      <c r="R39" s="23" t="s">
        <v>136</v>
      </c>
    </row>
    <row r="40" spans="1:18" x14ac:dyDescent="0.2">
      <c r="A40" s="23" t="s">
        <v>403</v>
      </c>
      <c r="B40" s="23" t="s">
        <v>404</v>
      </c>
      <c r="C40" s="24">
        <v>-0.1002</v>
      </c>
      <c r="D40" s="23">
        <v>4.22</v>
      </c>
      <c r="E40" s="23" t="s">
        <v>136</v>
      </c>
      <c r="I40" s="23" t="s">
        <v>136</v>
      </c>
      <c r="J40" s="23">
        <v>0</v>
      </c>
      <c r="K40" s="23">
        <v>2387045600</v>
      </c>
      <c r="L40" s="23" t="s">
        <v>136</v>
      </c>
      <c r="M40" s="23" t="s">
        <v>136</v>
      </c>
      <c r="N40" s="23">
        <v>0</v>
      </c>
      <c r="O40" s="23">
        <v>2.61</v>
      </c>
      <c r="P40" s="23">
        <v>52.48</v>
      </c>
      <c r="Q40" s="23">
        <v>12.09</v>
      </c>
      <c r="R40" s="23" t="s">
        <v>136</v>
      </c>
    </row>
    <row r="41" spans="1:18" x14ac:dyDescent="0.2">
      <c r="A41" s="23" t="s">
        <v>680</v>
      </c>
      <c r="B41" s="23" t="s">
        <v>681</v>
      </c>
      <c r="C41" s="24">
        <v>-0.1002</v>
      </c>
      <c r="D41" s="23">
        <v>9.9700000000000006</v>
      </c>
      <c r="E41" s="23" t="s">
        <v>136</v>
      </c>
      <c r="H41" s="2" t="e">
        <f t="shared" si="4"/>
        <v>#DIV/0!</v>
      </c>
      <c r="I41" s="23" t="s">
        <v>136</v>
      </c>
      <c r="J41" s="23">
        <v>0</v>
      </c>
      <c r="K41" s="23">
        <v>11143093200</v>
      </c>
      <c r="L41" s="23" t="s">
        <v>136</v>
      </c>
      <c r="M41" s="23" t="s">
        <v>136</v>
      </c>
      <c r="N41" s="23">
        <v>0</v>
      </c>
      <c r="O41" s="23">
        <v>0</v>
      </c>
      <c r="P41" s="23">
        <v>47.27</v>
      </c>
      <c r="Q41" s="23">
        <v>14.96</v>
      </c>
      <c r="R41" s="23" t="s">
        <v>136</v>
      </c>
    </row>
    <row r="42" spans="1:18" x14ac:dyDescent="0.2">
      <c r="A42" s="23" t="s">
        <v>1488</v>
      </c>
      <c r="B42" s="23" t="s">
        <v>1489</v>
      </c>
      <c r="C42" s="24">
        <v>-7.0499999999999993E-2</v>
      </c>
      <c r="D42" s="23">
        <v>2.2400000000000002</v>
      </c>
      <c r="E42" s="23" t="s">
        <v>136</v>
      </c>
      <c r="I42" s="23" t="s">
        <v>136</v>
      </c>
      <c r="J42" s="23">
        <v>0</v>
      </c>
      <c r="K42" s="23">
        <v>6189304800</v>
      </c>
      <c r="L42" s="23" t="s">
        <v>136</v>
      </c>
      <c r="M42" s="23" t="s">
        <v>136</v>
      </c>
      <c r="N42" s="23">
        <v>0</v>
      </c>
      <c r="O42" s="23">
        <v>0</v>
      </c>
      <c r="P42" s="23">
        <v>32.92</v>
      </c>
      <c r="Q42" s="23">
        <v>8.14</v>
      </c>
      <c r="R42" s="23" t="s">
        <v>136</v>
      </c>
    </row>
    <row r="43" spans="1:18" x14ac:dyDescent="0.2">
      <c r="A43" s="23" t="s">
        <v>1592</v>
      </c>
      <c r="B43" s="23" t="s">
        <v>1593</v>
      </c>
      <c r="C43" s="24">
        <v>-9.9099999999999994E-2</v>
      </c>
      <c r="D43" s="23">
        <v>5.18</v>
      </c>
      <c r="E43" s="23" t="s">
        <v>136</v>
      </c>
      <c r="I43" s="23" t="s">
        <v>136</v>
      </c>
      <c r="J43" s="23">
        <v>0</v>
      </c>
      <c r="K43" s="23">
        <v>2067919000</v>
      </c>
      <c r="L43" s="23" t="s">
        <v>136</v>
      </c>
      <c r="M43" s="23" t="s">
        <v>136</v>
      </c>
      <c r="N43" s="23">
        <v>0</v>
      </c>
      <c r="O43" s="23">
        <v>0</v>
      </c>
      <c r="P43" s="23">
        <v>36.22</v>
      </c>
      <c r="Q43" s="23">
        <v>8.4</v>
      </c>
      <c r="R43" s="23" t="s">
        <v>136</v>
      </c>
    </row>
    <row r="44" spans="1:18" x14ac:dyDescent="0.2">
      <c r="A44" s="23" t="s">
        <v>8863</v>
      </c>
      <c r="B44" s="23" t="s">
        <v>8862</v>
      </c>
      <c r="C44" s="24">
        <v>7.8799999999999995E-2</v>
      </c>
      <c r="D44" s="23">
        <v>33</v>
      </c>
      <c r="E44" s="25">
        <v>0.4007060185185185</v>
      </c>
      <c r="I44" s="25">
        <v>0.44532407407407409</v>
      </c>
      <c r="J44" s="23">
        <v>0</v>
      </c>
      <c r="K44" s="23">
        <v>21621600000</v>
      </c>
      <c r="L44" s="23" t="s">
        <v>136</v>
      </c>
      <c r="M44" s="23" t="s">
        <v>136</v>
      </c>
      <c r="N44" s="23">
        <v>0</v>
      </c>
      <c r="O44" s="23">
        <v>9.56</v>
      </c>
      <c r="P44" s="23">
        <v>85.2</v>
      </c>
      <c r="Q44" s="23">
        <v>2.0699999999999998</v>
      </c>
      <c r="R44" s="23" t="s">
        <v>136</v>
      </c>
    </row>
    <row r="45" spans="1:18" x14ac:dyDescent="0.2">
      <c r="A45" s="23" t="s">
        <v>7664</v>
      </c>
      <c r="B45" s="23" t="s">
        <v>7663</v>
      </c>
      <c r="C45" s="24">
        <v>-0.10059999999999999</v>
      </c>
      <c r="D45" s="23">
        <v>6.26</v>
      </c>
      <c r="E45" s="23" t="s">
        <v>136</v>
      </c>
      <c r="I45" s="23" t="s">
        <v>136</v>
      </c>
      <c r="J45" s="23">
        <v>0</v>
      </c>
      <c r="K45" s="23">
        <v>2671835700</v>
      </c>
      <c r="L45" s="23" t="s">
        <v>136</v>
      </c>
      <c r="M45" s="23" t="s">
        <v>136</v>
      </c>
      <c r="N45" s="23">
        <v>0</v>
      </c>
      <c r="O45" s="23">
        <v>0</v>
      </c>
      <c r="P45" s="23">
        <v>0</v>
      </c>
      <c r="Q45" s="23">
        <v>0.45</v>
      </c>
      <c r="R45" s="23" t="s">
        <v>136</v>
      </c>
    </row>
    <row r="46" spans="1:18" x14ac:dyDescent="0.2">
      <c r="A46" s="23" t="s">
        <v>5961</v>
      </c>
      <c r="B46" s="23" t="s">
        <v>18819</v>
      </c>
      <c r="C46" s="24">
        <v>-0.1</v>
      </c>
      <c r="D46" s="23">
        <v>26.09</v>
      </c>
      <c r="E46" s="23" t="s">
        <v>136</v>
      </c>
      <c r="I46" s="23" t="s">
        <v>136</v>
      </c>
      <c r="J46" s="23">
        <v>0</v>
      </c>
      <c r="K46" s="23">
        <v>3889342200</v>
      </c>
      <c r="L46" s="23" t="s">
        <v>136</v>
      </c>
      <c r="M46" s="23" t="s">
        <v>136</v>
      </c>
      <c r="N46" s="23">
        <v>0</v>
      </c>
      <c r="O46" s="23">
        <v>0</v>
      </c>
      <c r="P46" s="23">
        <v>66</v>
      </c>
      <c r="Q46" s="23">
        <v>9.7799999999999994</v>
      </c>
      <c r="R46" s="23" t="s">
        <v>136</v>
      </c>
    </row>
    <row r="47" spans="1:18" x14ac:dyDescent="0.2">
      <c r="A47" s="23" t="s">
        <v>457</v>
      </c>
      <c r="B47" s="23" t="s">
        <v>458</v>
      </c>
      <c r="C47" s="24">
        <v>-9.98E-2</v>
      </c>
      <c r="D47" s="23">
        <v>21.74</v>
      </c>
      <c r="E47" s="23" t="s">
        <v>136</v>
      </c>
      <c r="I47" s="23" t="s">
        <v>136</v>
      </c>
      <c r="J47" s="23">
        <v>0</v>
      </c>
      <c r="K47" s="23">
        <v>3087630300</v>
      </c>
      <c r="L47" s="23" t="s">
        <v>136</v>
      </c>
      <c r="M47" s="23" t="s">
        <v>136</v>
      </c>
      <c r="N47" s="23">
        <v>0</v>
      </c>
      <c r="O47" s="23">
        <v>49.41</v>
      </c>
      <c r="P47" s="23">
        <v>27.26</v>
      </c>
      <c r="Q47" s="23">
        <v>8.6300000000000008</v>
      </c>
      <c r="R47" s="23" t="s">
        <v>136</v>
      </c>
    </row>
    <row r="48" spans="1:18" x14ac:dyDescent="0.2">
      <c r="A48" s="23" t="s">
        <v>6275</v>
      </c>
      <c r="B48" s="23" t="s">
        <v>6274</v>
      </c>
      <c r="C48" s="24">
        <v>-7.8299999999999995E-2</v>
      </c>
      <c r="D48" s="23">
        <v>6</v>
      </c>
      <c r="E48" s="23" t="s">
        <v>136</v>
      </c>
      <c r="H48" s="2" t="e">
        <f t="shared" ref="H48" si="5">AVERAGE((G48-F48)*100/G48)</f>
        <v>#DIV/0!</v>
      </c>
      <c r="I48" s="23" t="s">
        <v>136</v>
      </c>
      <c r="J48" s="23">
        <v>0</v>
      </c>
      <c r="K48" s="23">
        <v>1074688490</v>
      </c>
      <c r="L48" s="23" t="s">
        <v>136</v>
      </c>
      <c r="M48" s="23" t="s">
        <v>136</v>
      </c>
      <c r="N48" s="23">
        <v>0</v>
      </c>
      <c r="O48" s="23">
        <v>0</v>
      </c>
      <c r="P48" s="23">
        <v>54.85</v>
      </c>
      <c r="Q48" s="23">
        <v>28.25</v>
      </c>
      <c r="R48" s="23" t="s">
        <v>136</v>
      </c>
    </row>
    <row r="49" spans="1:18" x14ac:dyDescent="0.2">
      <c r="A49" s="23" t="s">
        <v>6466</v>
      </c>
      <c r="B49" s="23" t="s">
        <v>6465</v>
      </c>
      <c r="C49" s="24">
        <v>7.1400000000000005E-2</v>
      </c>
      <c r="D49" s="23">
        <v>10.8</v>
      </c>
      <c r="E49" s="25">
        <v>0.39652777777777776</v>
      </c>
      <c r="I49" s="25">
        <v>0.39652777777777776</v>
      </c>
      <c r="J49" s="23">
        <v>0</v>
      </c>
      <c r="K49" s="23">
        <v>4711963100</v>
      </c>
      <c r="L49" s="23" t="s">
        <v>136</v>
      </c>
      <c r="M49" s="23" t="s">
        <v>136</v>
      </c>
      <c r="N49" s="23">
        <v>0</v>
      </c>
      <c r="O49" s="23">
        <v>0</v>
      </c>
      <c r="P49" s="23">
        <v>37.799999999999997</v>
      </c>
      <c r="Q49" s="23">
        <v>2.48</v>
      </c>
      <c r="R49" s="23" t="s">
        <v>136</v>
      </c>
    </row>
    <row r="50" spans="1:18" x14ac:dyDescent="0.2">
      <c r="A50" s="23" t="s">
        <v>8437</v>
      </c>
      <c r="B50" s="23" t="s">
        <v>8436</v>
      </c>
      <c r="C50" s="24">
        <v>5.5300000000000002E-2</v>
      </c>
      <c r="D50" s="23">
        <v>10.3</v>
      </c>
      <c r="E50" s="25">
        <v>0.39895833333333336</v>
      </c>
      <c r="I50" s="25">
        <v>0.40157407407407408</v>
      </c>
      <c r="J50" s="23">
        <v>0</v>
      </c>
      <c r="K50" s="23">
        <v>9729451000</v>
      </c>
      <c r="L50" s="23" t="s">
        <v>136</v>
      </c>
      <c r="M50" s="23" t="s">
        <v>136</v>
      </c>
      <c r="N50" s="23">
        <v>0</v>
      </c>
      <c r="O50" s="23">
        <v>0</v>
      </c>
      <c r="P50" s="23">
        <v>63.43</v>
      </c>
      <c r="Q50" s="23">
        <v>8.17</v>
      </c>
      <c r="R50" s="23" t="s">
        <v>136</v>
      </c>
    </row>
    <row r="51" spans="1:18" x14ac:dyDescent="0.2">
      <c r="A51" s="23" t="s">
        <v>1527</v>
      </c>
      <c r="B51" s="23" t="s">
        <v>1528</v>
      </c>
      <c r="C51" s="24">
        <v>7.1199999999999999E-2</v>
      </c>
      <c r="D51" s="23">
        <v>6.17</v>
      </c>
      <c r="E51" s="25">
        <v>0.57535879629629627</v>
      </c>
      <c r="H51" s="2" t="e">
        <f t="shared" ref="H51" si="6">AVERAGE((G51-F51)*100/G51)</f>
        <v>#DIV/0!</v>
      </c>
      <c r="I51" s="25">
        <v>0.57535879629629627</v>
      </c>
      <c r="J51" s="23">
        <v>0</v>
      </c>
      <c r="K51" s="23">
        <v>7940913500</v>
      </c>
      <c r="L51" s="23" t="s">
        <v>136</v>
      </c>
      <c r="M51" s="23" t="s">
        <v>136</v>
      </c>
      <c r="N51" s="23">
        <v>0</v>
      </c>
      <c r="O51" s="23">
        <v>0.81</v>
      </c>
      <c r="P51" s="23">
        <v>81.72</v>
      </c>
      <c r="Q51" s="23">
        <v>29.87</v>
      </c>
      <c r="R51" s="23" t="s">
        <v>136</v>
      </c>
    </row>
    <row r="52" spans="1:18" x14ac:dyDescent="0.2">
      <c r="A52" s="23" t="s">
        <v>6619</v>
      </c>
      <c r="B52" s="23" t="s">
        <v>6618</v>
      </c>
      <c r="C52" s="24">
        <v>-0.1004</v>
      </c>
      <c r="D52" s="23">
        <v>7.53</v>
      </c>
      <c r="E52" s="23" t="s">
        <v>136</v>
      </c>
      <c r="I52" s="23" t="s">
        <v>136</v>
      </c>
      <c r="J52" s="23">
        <v>0</v>
      </c>
      <c r="K52" s="23">
        <v>3350861900</v>
      </c>
      <c r="L52" s="23" t="s">
        <v>136</v>
      </c>
      <c r="M52" s="23" t="s">
        <v>136</v>
      </c>
      <c r="N52" s="23">
        <v>0</v>
      </c>
      <c r="O52" s="23">
        <v>0</v>
      </c>
      <c r="P52" s="23">
        <v>21.03</v>
      </c>
      <c r="Q52" s="23">
        <v>3.91</v>
      </c>
      <c r="R52" s="23" t="s">
        <v>136</v>
      </c>
    </row>
    <row r="80" spans="8:8" x14ac:dyDescent="0.2">
      <c r="H80" s="2" t="e">
        <f t="shared" ref="H80" si="7">AVERAGE((G80-F80)*100/G80)</f>
        <v>#DIV/0!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3611E-2852-441E-8D37-753570980B0F}">
  <dimension ref="A1:R80"/>
  <sheetViews>
    <sheetView topLeftCell="A40" workbookViewId="0">
      <selection activeCell="F40"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19237</v>
      </c>
      <c r="F1" s="2" t="s">
        <v>2242</v>
      </c>
      <c r="G1" s="2" t="s">
        <v>2241</v>
      </c>
      <c r="H1" s="2" t="s">
        <v>2240</v>
      </c>
      <c r="I1" s="23" t="s">
        <v>19236</v>
      </c>
      <c r="J1" s="23" t="s">
        <v>19235</v>
      </c>
      <c r="K1" s="23" t="s">
        <v>31</v>
      </c>
      <c r="L1" s="23" t="s">
        <v>19234</v>
      </c>
      <c r="M1" s="23" t="s">
        <v>225</v>
      </c>
      <c r="N1" s="23" t="s">
        <v>258</v>
      </c>
      <c r="O1" s="23" t="s">
        <v>254</v>
      </c>
      <c r="P1" s="23" t="s">
        <v>19233</v>
      </c>
      <c r="Q1" s="23" t="s">
        <v>19232</v>
      </c>
      <c r="R1" s="23" t="s">
        <v>19231</v>
      </c>
    </row>
    <row r="2" spans="1:18" x14ac:dyDescent="0.2">
      <c r="A2" s="23" t="s">
        <v>490</v>
      </c>
      <c r="B2" s="23" t="s">
        <v>491</v>
      </c>
      <c r="C2" s="24">
        <v>0.1013</v>
      </c>
      <c r="D2" s="23">
        <v>3.37</v>
      </c>
      <c r="E2" s="25">
        <v>0.39635416666666667</v>
      </c>
      <c r="I2" s="25">
        <v>0.6</v>
      </c>
      <c r="J2" s="23">
        <v>3</v>
      </c>
      <c r="K2" s="23">
        <v>2052936900</v>
      </c>
      <c r="L2" s="23" t="s">
        <v>19065</v>
      </c>
      <c r="M2" s="23" t="s">
        <v>226</v>
      </c>
      <c r="N2" s="23">
        <v>196611</v>
      </c>
      <c r="O2" s="23">
        <v>19.95</v>
      </c>
      <c r="P2" s="23">
        <v>88.22</v>
      </c>
      <c r="Q2" s="23">
        <v>23.52</v>
      </c>
      <c r="R2" s="23">
        <v>0.56999999999999995</v>
      </c>
    </row>
    <row r="3" spans="1:18" x14ac:dyDescent="0.2">
      <c r="A3" s="23" t="s">
        <v>680</v>
      </c>
      <c r="B3" s="23" t="s">
        <v>681</v>
      </c>
      <c r="C3" s="24">
        <v>0.1003</v>
      </c>
      <c r="D3" s="23">
        <v>11.08</v>
      </c>
      <c r="E3" s="25">
        <v>0.39861111111111114</v>
      </c>
      <c r="I3" s="25">
        <v>0.42586805555555557</v>
      </c>
      <c r="J3" s="23">
        <v>3</v>
      </c>
      <c r="K3" s="23">
        <v>12383698400</v>
      </c>
      <c r="L3" s="23" t="s">
        <v>19230</v>
      </c>
      <c r="M3" s="23" t="s">
        <v>226</v>
      </c>
      <c r="N3" s="23">
        <v>196611</v>
      </c>
      <c r="O3" s="23">
        <v>58.72</v>
      </c>
      <c r="P3" s="23">
        <v>88.24</v>
      </c>
      <c r="Q3" s="23">
        <v>11.4</v>
      </c>
      <c r="R3" s="23">
        <v>4.67</v>
      </c>
    </row>
    <row r="4" spans="1:18" x14ac:dyDescent="0.2">
      <c r="A4" s="23" t="s">
        <v>15176</v>
      </c>
      <c r="B4" s="23" t="s">
        <v>15175</v>
      </c>
      <c r="C4" s="24">
        <v>9.9599999999999994E-2</v>
      </c>
      <c r="D4" s="23">
        <v>11.59</v>
      </c>
      <c r="E4" s="25">
        <v>0.39583333333333331</v>
      </c>
      <c r="I4" s="25">
        <v>0.39583333333333331</v>
      </c>
      <c r="J4" s="23">
        <v>3</v>
      </c>
      <c r="K4" s="23">
        <v>12106305800</v>
      </c>
      <c r="L4" s="23" t="s">
        <v>19059</v>
      </c>
      <c r="M4" s="23" t="s">
        <v>228</v>
      </c>
      <c r="N4" s="23">
        <v>196611</v>
      </c>
      <c r="O4" s="23">
        <v>73.7</v>
      </c>
      <c r="P4" s="23">
        <v>100</v>
      </c>
      <c r="Q4" s="23">
        <v>0.55000000000000004</v>
      </c>
      <c r="R4" s="23">
        <v>742.08</v>
      </c>
    </row>
    <row r="5" spans="1:18" x14ac:dyDescent="0.2">
      <c r="A5" s="23" t="s">
        <v>1633</v>
      </c>
      <c r="B5" s="23" t="s">
        <v>1634</v>
      </c>
      <c r="C5" s="24">
        <v>0.19969999999999999</v>
      </c>
      <c r="D5" s="23">
        <v>7.33</v>
      </c>
      <c r="E5" s="25">
        <v>0.58298611111111109</v>
      </c>
      <c r="I5" s="25">
        <v>0.58298611111111109</v>
      </c>
      <c r="J5" s="23">
        <v>2</v>
      </c>
      <c r="K5" s="23">
        <v>7683612600</v>
      </c>
      <c r="L5" s="23" t="s">
        <v>19131</v>
      </c>
      <c r="M5" s="23" t="s">
        <v>226</v>
      </c>
      <c r="N5" s="23">
        <v>131074</v>
      </c>
      <c r="O5" s="23">
        <v>3.93</v>
      </c>
      <c r="P5" s="23">
        <v>100</v>
      </c>
      <c r="Q5" s="23">
        <v>49.61</v>
      </c>
      <c r="R5" s="23">
        <v>3.16</v>
      </c>
    </row>
    <row r="6" spans="1:18" x14ac:dyDescent="0.2">
      <c r="A6" s="23" t="s">
        <v>5373</v>
      </c>
      <c r="B6" s="23" t="s">
        <v>5372</v>
      </c>
      <c r="C6" s="24">
        <v>9.9699999999999997E-2</v>
      </c>
      <c r="D6" s="23">
        <v>3.86</v>
      </c>
      <c r="E6" s="25">
        <v>0.59045138888888893</v>
      </c>
      <c r="I6" s="25">
        <v>0.59045138888888893</v>
      </c>
      <c r="J6" s="23">
        <v>2</v>
      </c>
      <c r="K6" s="23">
        <v>1926313100</v>
      </c>
      <c r="L6" s="23" t="s">
        <v>19229</v>
      </c>
      <c r="M6" s="23" t="s">
        <v>226</v>
      </c>
      <c r="N6" s="23">
        <v>131074</v>
      </c>
      <c r="O6" s="23">
        <v>30.94</v>
      </c>
      <c r="P6" s="23">
        <v>87.7</v>
      </c>
      <c r="Q6" s="23">
        <v>17.829999999999998</v>
      </c>
      <c r="R6" s="23">
        <v>5.39</v>
      </c>
    </row>
    <row r="7" spans="1:18" x14ac:dyDescent="0.2">
      <c r="A7" s="23" t="s">
        <v>2151</v>
      </c>
      <c r="B7" s="23" t="s">
        <v>2152</v>
      </c>
      <c r="C7" s="24">
        <v>9.9900000000000003E-2</v>
      </c>
      <c r="D7" s="23">
        <v>25.87</v>
      </c>
      <c r="E7" s="25">
        <v>0.39791666666666664</v>
      </c>
      <c r="I7" s="25">
        <v>0.4001736111111111</v>
      </c>
      <c r="J7" s="23">
        <v>2</v>
      </c>
      <c r="K7" s="23">
        <v>2721425300</v>
      </c>
      <c r="L7" s="23" t="s">
        <v>19228</v>
      </c>
      <c r="M7" s="23" t="s">
        <v>226</v>
      </c>
      <c r="N7" s="23">
        <v>131074</v>
      </c>
      <c r="O7" s="23">
        <v>37.46</v>
      </c>
      <c r="P7" s="23">
        <v>100</v>
      </c>
      <c r="Q7" s="23">
        <v>20.93</v>
      </c>
      <c r="R7" s="23">
        <v>12.25</v>
      </c>
    </row>
    <row r="8" spans="1:18" x14ac:dyDescent="0.2">
      <c r="A8" s="23" t="s">
        <v>6275</v>
      </c>
      <c r="B8" s="23" t="s">
        <v>6274</v>
      </c>
      <c r="C8" s="24">
        <v>9.9699999999999997E-2</v>
      </c>
      <c r="D8" s="23">
        <v>6.51</v>
      </c>
      <c r="E8" s="25">
        <v>0.39583333333333331</v>
      </c>
      <c r="I8" s="25">
        <v>0.40399305555555554</v>
      </c>
      <c r="J8" s="23">
        <v>2</v>
      </c>
      <c r="K8" s="23">
        <v>1166037010</v>
      </c>
      <c r="L8" s="23" t="s">
        <v>19120</v>
      </c>
      <c r="M8" s="23" t="s">
        <v>227</v>
      </c>
      <c r="N8" s="23">
        <v>131074</v>
      </c>
      <c r="O8" s="23">
        <v>5.27</v>
      </c>
      <c r="P8" s="23">
        <v>99.69</v>
      </c>
      <c r="Q8" s="23">
        <v>22.46</v>
      </c>
      <c r="R8" s="23">
        <v>8.74</v>
      </c>
    </row>
    <row r="9" spans="1:18" x14ac:dyDescent="0.2">
      <c r="A9" s="23" t="s">
        <v>4824</v>
      </c>
      <c r="B9" s="23" t="s">
        <v>4823</v>
      </c>
      <c r="C9" s="24">
        <v>0.20019999999999999</v>
      </c>
      <c r="D9" s="23">
        <v>26.14</v>
      </c>
      <c r="E9" s="25">
        <v>0.5703125</v>
      </c>
      <c r="I9" s="25">
        <v>0.58767361111111116</v>
      </c>
      <c r="J9" s="23">
        <v>1</v>
      </c>
      <c r="K9" s="23">
        <v>1723652400</v>
      </c>
      <c r="L9" s="23" t="s">
        <v>18894</v>
      </c>
      <c r="M9" s="23" t="s">
        <v>226</v>
      </c>
      <c r="N9" s="23">
        <v>65537</v>
      </c>
      <c r="O9" s="23">
        <v>7.9</v>
      </c>
      <c r="P9" s="23">
        <v>100</v>
      </c>
      <c r="Q9" s="23">
        <v>25.77</v>
      </c>
      <c r="R9" s="23">
        <v>8.84</v>
      </c>
    </row>
    <row r="10" spans="1:18" x14ac:dyDescent="0.2">
      <c r="A10" s="23" t="s">
        <v>8288</v>
      </c>
      <c r="B10" s="23" t="s">
        <v>8287</v>
      </c>
      <c r="C10" s="24">
        <v>0.20030000000000001</v>
      </c>
      <c r="D10" s="23">
        <v>9.35</v>
      </c>
      <c r="E10" s="25">
        <v>0.46979166666666666</v>
      </c>
      <c r="I10" s="25">
        <v>0.46979166666666666</v>
      </c>
      <c r="J10" s="23">
        <v>1</v>
      </c>
      <c r="K10" s="23">
        <v>1864275700</v>
      </c>
      <c r="L10" s="23" t="s">
        <v>19227</v>
      </c>
      <c r="M10" s="23" t="s">
        <v>226</v>
      </c>
      <c r="N10" s="23">
        <v>65537</v>
      </c>
      <c r="O10" s="23">
        <v>29.86</v>
      </c>
      <c r="P10" s="23">
        <v>75.12</v>
      </c>
      <c r="Q10" s="23">
        <v>6.43</v>
      </c>
      <c r="R10" s="23">
        <v>38.94</v>
      </c>
    </row>
    <row r="11" spans="1:18" x14ac:dyDescent="0.2">
      <c r="A11" s="23" t="s">
        <v>14869</v>
      </c>
      <c r="B11" s="23" t="s">
        <v>14868</v>
      </c>
      <c r="C11" s="24">
        <v>0.2</v>
      </c>
      <c r="D11" s="23">
        <v>3.66</v>
      </c>
      <c r="E11" s="25">
        <v>0.43958333333333333</v>
      </c>
      <c r="I11" s="25">
        <v>0.62187499999999996</v>
      </c>
      <c r="J11" s="23">
        <v>1</v>
      </c>
      <c r="K11" s="23">
        <v>1529989800</v>
      </c>
      <c r="L11" s="23" t="s">
        <v>19226</v>
      </c>
      <c r="M11" s="23" t="s">
        <v>226</v>
      </c>
      <c r="N11" s="23">
        <v>65537</v>
      </c>
      <c r="O11" s="23">
        <v>6.42</v>
      </c>
      <c r="P11" s="23">
        <v>99.65</v>
      </c>
      <c r="Q11" s="23">
        <v>26.89</v>
      </c>
      <c r="R11" s="23">
        <v>2.25</v>
      </c>
    </row>
    <row r="12" spans="1:18" x14ac:dyDescent="0.2">
      <c r="A12" s="23" t="s">
        <v>19225</v>
      </c>
      <c r="B12" s="23" t="s">
        <v>19224</v>
      </c>
      <c r="C12" s="24">
        <v>0.19950000000000001</v>
      </c>
      <c r="D12" s="23">
        <v>9.5</v>
      </c>
      <c r="E12" s="25">
        <v>0.3972222222222222</v>
      </c>
      <c r="I12" s="25">
        <v>0.3972222222222222</v>
      </c>
      <c r="J12" s="23">
        <v>1</v>
      </c>
      <c r="K12" s="23">
        <v>5026326100</v>
      </c>
      <c r="L12" s="23" t="s">
        <v>19223</v>
      </c>
      <c r="M12" s="23" t="s">
        <v>226</v>
      </c>
      <c r="N12" s="23">
        <v>65537</v>
      </c>
      <c r="O12" s="23">
        <v>30.49</v>
      </c>
      <c r="P12" s="23">
        <v>99.21</v>
      </c>
      <c r="Q12" s="23">
        <v>7.01</v>
      </c>
      <c r="R12" s="23">
        <v>29.84</v>
      </c>
    </row>
    <row r="13" spans="1:18" x14ac:dyDescent="0.2">
      <c r="A13" s="23" t="s">
        <v>19222</v>
      </c>
      <c r="B13" s="23" t="s">
        <v>19221</v>
      </c>
      <c r="C13" s="24">
        <v>0.19939999999999999</v>
      </c>
      <c r="D13" s="23">
        <v>8.24</v>
      </c>
      <c r="E13" s="25">
        <v>0.41440972222222222</v>
      </c>
      <c r="I13" s="25">
        <v>0.54895833333333333</v>
      </c>
      <c r="J13" s="23">
        <v>1</v>
      </c>
      <c r="K13" s="23">
        <v>3681321000</v>
      </c>
      <c r="L13" s="23" t="s">
        <v>19220</v>
      </c>
      <c r="M13" s="23" t="s">
        <v>226</v>
      </c>
      <c r="N13" s="23">
        <v>65537</v>
      </c>
      <c r="O13" s="23">
        <v>31.36</v>
      </c>
      <c r="P13" s="23">
        <v>95.46</v>
      </c>
      <c r="Q13" s="23">
        <v>15.77</v>
      </c>
      <c r="R13" s="23">
        <v>4.93</v>
      </c>
    </row>
    <row r="14" spans="1:18" x14ac:dyDescent="0.2">
      <c r="A14" s="23" t="s">
        <v>19219</v>
      </c>
      <c r="B14" s="23" t="s">
        <v>19218</v>
      </c>
      <c r="C14" s="24">
        <v>0.19969999999999999</v>
      </c>
      <c r="D14" s="23">
        <v>9.43</v>
      </c>
      <c r="E14" s="25">
        <v>0.60902777777777772</v>
      </c>
      <c r="I14" s="25">
        <v>0.60902777777777772</v>
      </c>
      <c r="J14" s="23">
        <v>1</v>
      </c>
      <c r="K14" s="23">
        <v>4966192200</v>
      </c>
      <c r="L14" s="23" t="s">
        <v>19217</v>
      </c>
      <c r="M14" s="23" t="s">
        <v>226</v>
      </c>
      <c r="N14" s="23">
        <v>65537</v>
      </c>
      <c r="O14" s="23">
        <v>8.39</v>
      </c>
      <c r="P14" s="23">
        <v>83.51</v>
      </c>
      <c r="Q14" s="23">
        <v>13.56</v>
      </c>
      <c r="R14" s="23">
        <v>11.66</v>
      </c>
    </row>
    <row r="15" spans="1:18" x14ac:dyDescent="0.2">
      <c r="A15" s="23" t="s">
        <v>13883</v>
      </c>
      <c r="B15" s="23" t="s">
        <v>13882</v>
      </c>
      <c r="C15" s="24">
        <v>0.2</v>
      </c>
      <c r="D15" s="23">
        <v>4.5</v>
      </c>
      <c r="E15" s="25">
        <v>0.40347222222222223</v>
      </c>
      <c r="I15" s="25">
        <v>0.41493055555555558</v>
      </c>
      <c r="J15" s="23">
        <v>1</v>
      </c>
      <c r="K15" s="23">
        <v>6636087900</v>
      </c>
      <c r="L15" s="23" t="s">
        <v>19216</v>
      </c>
      <c r="M15" s="23" t="s">
        <v>226</v>
      </c>
      <c r="N15" s="23">
        <v>65537</v>
      </c>
      <c r="O15" s="23">
        <v>15.57</v>
      </c>
      <c r="P15" s="23">
        <v>99.8</v>
      </c>
      <c r="Q15" s="23">
        <v>12.86</v>
      </c>
      <c r="R15" s="23">
        <v>9.35</v>
      </c>
    </row>
    <row r="16" spans="1:18" x14ac:dyDescent="0.2">
      <c r="A16" s="23" t="s">
        <v>19215</v>
      </c>
      <c r="B16" s="23" t="s">
        <v>19214</v>
      </c>
      <c r="C16" s="24">
        <v>0.20069999999999999</v>
      </c>
      <c r="D16" s="23">
        <v>3.47</v>
      </c>
      <c r="E16" s="25">
        <v>0.39600694444444445</v>
      </c>
      <c r="I16" s="25">
        <v>0.39600694444444445</v>
      </c>
      <c r="J16" s="23">
        <v>1</v>
      </c>
      <c r="K16" s="23">
        <v>1786126800</v>
      </c>
      <c r="L16" s="23" t="s">
        <v>19213</v>
      </c>
      <c r="M16" s="23" t="s">
        <v>226</v>
      </c>
      <c r="N16" s="23">
        <v>65537</v>
      </c>
      <c r="O16" s="23">
        <v>12.69</v>
      </c>
      <c r="P16" s="23">
        <v>95.42</v>
      </c>
      <c r="Q16" s="23">
        <v>6.14</v>
      </c>
      <c r="R16" s="23">
        <v>32.78</v>
      </c>
    </row>
    <row r="17" spans="1:18" x14ac:dyDescent="0.2">
      <c r="A17" s="23" t="s">
        <v>10475</v>
      </c>
      <c r="B17" s="23" t="s">
        <v>10474</v>
      </c>
      <c r="C17" s="24">
        <v>0.19900000000000001</v>
      </c>
      <c r="D17" s="23">
        <v>2.4700000000000002</v>
      </c>
      <c r="E17" s="25">
        <v>0.40034722222222224</v>
      </c>
      <c r="I17" s="25">
        <v>0.45711805555555557</v>
      </c>
      <c r="J17" s="23">
        <v>1</v>
      </c>
      <c r="K17" s="23">
        <v>6137321500</v>
      </c>
      <c r="L17" s="23" t="s">
        <v>19212</v>
      </c>
      <c r="M17" s="23" t="s">
        <v>226</v>
      </c>
      <c r="N17" s="23">
        <v>65537</v>
      </c>
      <c r="O17" s="23">
        <v>5.96</v>
      </c>
      <c r="P17" s="23">
        <v>98.19</v>
      </c>
      <c r="Q17" s="23">
        <v>16.96</v>
      </c>
      <c r="R17" s="23">
        <v>6.71</v>
      </c>
    </row>
    <row r="18" spans="1:18" x14ac:dyDescent="0.2">
      <c r="A18" s="23" t="s">
        <v>19211</v>
      </c>
      <c r="B18" s="23" t="s">
        <v>19210</v>
      </c>
      <c r="C18" s="24">
        <v>0.20069999999999999</v>
      </c>
      <c r="D18" s="23">
        <v>6.46</v>
      </c>
      <c r="E18" s="25">
        <v>0.40694444444444444</v>
      </c>
      <c r="I18" s="25">
        <v>0.56163194444444442</v>
      </c>
      <c r="J18" s="23">
        <v>1</v>
      </c>
      <c r="K18" s="23">
        <v>3240522200</v>
      </c>
      <c r="L18" s="23" t="s">
        <v>19209</v>
      </c>
      <c r="M18" s="23" t="s">
        <v>226</v>
      </c>
      <c r="N18" s="23">
        <v>65537</v>
      </c>
      <c r="O18" s="23">
        <v>22.93</v>
      </c>
      <c r="P18" s="23">
        <v>97.23</v>
      </c>
      <c r="Q18" s="23">
        <v>16</v>
      </c>
      <c r="R18" s="23">
        <v>3.11</v>
      </c>
    </row>
    <row r="19" spans="1:18" x14ac:dyDescent="0.2">
      <c r="A19" s="23" t="s">
        <v>8252</v>
      </c>
      <c r="B19" s="23" t="s">
        <v>8251</v>
      </c>
      <c r="C19" s="24">
        <v>9.98E-2</v>
      </c>
      <c r="D19" s="23">
        <v>10.25</v>
      </c>
      <c r="E19" s="25">
        <v>0.3967013888888889</v>
      </c>
      <c r="I19" s="25">
        <v>0.3967013888888889</v>
      </c>
      <c r="J19" s="23">
        <v>1</v>
      </c>
      <c r="K19" s="23">
        <v>6154839700</v>
      </c>
      <c r="L19" s="23" t="s">
        <v>19208</v>
      </c>
      <c r="M19" s="23" t="s">
        <v>226</v>
      </c>
      <c r="N19" s="23">
        <v>65537</v>
      </c>
      <c r="O19" s="23">
        <v>64.87</v>
      </c>
      <c r="P19" s="23">
        <v>31.04</v>
      </c>
      <c r="Q19" s="23">
        <v>1.25</v>
      </c>
      <c r="R19" s="23">
        <v>91.41</v>
      </c>
    </row>
    <row r="20" spans="1:18" x14ac:dyDescent="0.2">
      <c r="A20" s="23" t="s">
        <v>1421</v>
      </c>
      <c r="B20" s="23" t="s">
        <v>1422</v>
      </c>
      <c r="C20" s="24">
        <v>0.1002</v>
      </c>
      <c r="D20" s="23">
        <v>10.43</v>
      </c>
      <c r="E20" s="25">
        <v>0.39982638888888888</v>
      </c>
      <c r="I20" s="25">
        <v>0.39982638888888888</v>
      </c>
      <c r="J20" s="23">
        <v>1</v>
      </c>
      <c r="K20" s="23">
        <v>3007035500</v>
      </c>
      <c r="L20" s="23" t="s">
        <v>19207</v>
      </c>
      <c r="M20" s="23" t="s">
        <v>226</v>
      </c>
      <c r="N20" s="23">
        <v>65537</v>
      </c>
      <c r="O20" s="23">
        <v>39.82</v>
      </c>
      <c r="P20" s="23">
        <v>58.89</v>
      </c>
      <c r="Q20" s="23">
        <v>5.07</v>
      </c>
      <c r="R20" s="23">
        <v>29.99</v>
      </c>
    </row>
    <row r="21" spans="1:18" x14ac:dyDescent="0.2">
      <c r="A21" s="23" t="s">
        <v>1682</v>
      </c>
      <c r="B21" s="23" t="s">
        <v>1683</v>
      </c>
      <c r="C21" s="24">
        <v>9.6799999999999997E-2</v>
      </c>
      <c r="D21" s="23">
        <v>1.02</v>
      </c>
      <c r="E21" s="25">
        <v>0.39583333333333331</v>
      </c>
      <c r="H21" s="2" t="e">
        <f t="shared" ref="H21" si="0">AVERAGE((G21-F21)*100/G21)</f>
        <v>#DIV/0!</v>
      </c>
      <c r="I21" s="25">
        <v>0.39583333333333331</v>
      </c>
      <c r="J21" s="23">
        <v>1</v>
      </c>
      <c r="K21" s="23">
        <v>1569502600</v>
      </c>
      <c r="L21" s="23" t="s">
        <v>19206</v>
      </c>
      <c r="M21" s="23" t="s">
        <v>228</v>
      </c>
      <c r="N21" s="23">
        <v>65537</v>
      </c>
      <c r="O21" s="23">
        <v>6.2</v>
      </c>
      <c r="P21" s="23">
        <v>70.02</v>
      </c>
      <c r="Q21" s="23">
        <v>4.18</v>
      </c>
      <c r="R21" s="23">
        <v>135.69999999999999</v>
      </c>
    </row>
    <row r="22" spans="1:18" x14ac:dyDescent="0.2">
      <c r="A22" s="23" t="s">
        <v>10496</v>
      </c>
      <c r="B22" s="23" t="s">
        <v>10495</v>
      </c>
      <c r="C22" s="24">
        <v>9.8799999999999999E-2</v>
      </c>
      <c r="D22" s="23">
        <v>2.67</v>
      </c>
      <c r="E22" s="25">
        <v>0.46562500000000001</v>
      </c>
      <c r="I22" s="25">
        <v>0.46562500000000001</v>
      </c>
      <c r="J22" s="23">
        <v>1</v>
      </c>
      <c r="K22" s="23">
        <v>1084345360</v>
      </c>
      <c r="L22" s="23" t="s">
        <v>17159</v>
      </c>
      <c r="M22" s="23" t="s">
        <v>226</v>
      </c>
      <c r="N22" s="23">
        <v>131076</v>
      </c>
      <c r="O22" s="23">
        <v>62.28</v>
      </c>
      <c r="P22" s="23">
        <v>97.09</v>
      </c>
      <c r="Q22" s="23">
        <v>8.09</v>
      </c>
      <c r="R22" s="23">
        <v>20.95</v>
      </c>
    </row>
    <row r="23" spans="1:18" x14ac:dyDescent="0.2">
      <c r="A23" s="23" t="s">
        <v>2011</v>
      </c>
      <c r="B23" s="23" t="s">
        <v>16</v>
      </c>
      <c r="C23" s="24">
        <v>9.8900000000000002E-2</v>
      </c>
      <c r="D23" s="23">
        <v>4</v>
      </c>
      <c r="E23" s="25">
        <v>0.40104166666666669</v>
      </c>
      <c r="H23" s="2" t="e">
        <f t="shared" ref="H23" si="1">AVERAGE((G23-F23)*100/G23)</f>
        <v>#DIV/0!</v>
      </c>
      <c r="I23" s="25">
        <v>0.40104166666666669</v>
      </c>
      <c r="J23" s="23">
        <v>1</v>
      </c>
      <c r="K23" s="23">
        <v>2239746600</v>
      </c>
      <c r="L23" s="23" t="s">
        <v>19205</v>
      </c>
      <c r="M23" s="23" t="s">
        <v>226</v>
      </c>
      <c r="N23" s="23">
        <v>65537</v>
      </c>
      <c r="O23" s="23">
        <v>21.2</v>
      </c>
      <c r="P23" s="23">
        <v>86.81</v>
      </c>
      <c r="Q23" s="23">
        <v>4.96</v>
      </c>
      <c r="R23" s="23">
        <v>39.11</v>
      </c>
    </row>
    <row r="24" spans="1:18" x14ac:dyDescent="0.2">
      <c r="A24" s="23" t="s">
        <v>1649</v>
      </c>
      <c r="B24" s="23" t="s">
        <v>1650</v>
      </c>
      <c r="C24" s="24">
        <v>9.8599999999999993E-2</v>
      </c>
      <c r="D24" s="23">
        <v>1.56</v>
      </c>
      <c r="E24" s="25">
        <v>0.43645833333333334</v>
      </c>
      <c r="I24" s="25">
        <v>0.43645833333333334</v>
      </c>
      <c r="J24" s="23">
        <v>1</v>
      </c>
      <c r="K24" s="23">
        <v>1643602400</v>
      </c>
      <c r="L24" s="23" t="s">
        <v>19204</v>
      </c>
      <c r="M24" s="23" t="s">
        <v>226</v>
      </c>
      <c r="N24" s="23">
        <v>65537</v>
      </c>
      <c r="O24" s="23">
        <v>10.08</v>
      </c>
      <c r="P24" s="23">
        <v>48.92</v>
      </c>
      <c r="Q24" s="23">
        <v>3.05</v>
      </c>
      <c r="R24" s="23">
        <v>26.89</v>
      </c>
    </row>
    <row r="25" spans="1:18" x14ac:dyDescent="0.2">
      <c r="A25" s="23" t="s">
        <v>190</v>
      </c>
      <c r="B25" s="23" t="s">
        <v>191</v>
      </c>
      <c r="C25" s="24">
        <v>9.9299999999999999E-2</v>
      </c>
      <c r="D25" s="23">
        <v>6.53</v>
      </c>
      <c r="E25" s="25">
        <v>0.39583333333333331</v>
      </c>
      <c r="I25" s="25">
        <v>0.39583333333333331</v>
      </c>
      <c r="J25" s="23">
        <v>1</v>
      </c>
      <c r="K25" s="23">
        <v>3455548900</v>
      </c>
      <c r="L25" s="23" t="s">
        <v>17154</v>
      </c>
      <c r="M25" s="23" t="s">
        <v>228</v>
      </c>
      <c r="N25" s="23">
        <v>65537</v>
      </c>
      <c r="O25" s="23">
        <v>2.14</v>
      </c>
      <c r="P25" s="23">
        <v>77.77</v>
      </c>
      <c r="Q25" s="23">
        <v>2.6</v>
      </c>
      <c r="R25" s="23">
        <v>50.44</v>
      </c>
    </row>
    <row r="26" spans="1:18" x14ac:dyDescent="0.2">
      <c r="A26" s="23" t="s">
        <v>2085</v>
      </c>
      <c r="B26" s="23" t="s">
        <v>2086</v>
      </c>
      <c r="C26" s="24">
        <v>0.1</v>
      </c>
      <c r="D26" s="23">
        <v>3.19</v>
      </c>
      <c r="E26" s="25">
        <v>0.47100694444444446</v>
      </c>
      <c r="H26" s="2" t="e">
        <f t="shared" ref="H26:H27" si="2">AVERAGE((G26-F26)*100/G26)</f>
        <v>#DIV/0!</v>
      </c>
      <c r="I26" s="25">
        <v>0.47100694444444446</v>
      </c>
      <c r="J26" s="23">
        <v>1</v>
      </c>
      <c r="K26" s="23">
        <v>3049595000</v>
      </c>
      <c r="L26" s="23" t="s">
        <v>11436</v>
      </c>
      <c r="M26" s="23" t="s">
        <v>226</v>
      </c>
      <c r="N26" s="23">
        <v>196612</v>
      </c>
      <c r="O26" s="23">
        <v>25.77</v>
      </c>
      <c r="P26" s="23">
        <v>88.66</v>
      </c>
      <c r="Q26" s="23">
        <v>12.95</v>
      </c>
      <c r="R26" s="23">
        <v>12.04</v>
      </c>
    </row>
    <row r="27" spans="1:18" x14ac:dyDescent="0.2">
      <c r="A27" s="23" t="s">
        <v>8032</v>
      </c>
      <c r="B27" s="23" t="s">
        <v>8031</v>
      </c>
      <c r="C27" s="24">
        <v>0.1002</v>
      </c>
      <c r="D27" s="23">
        <v>9</v>
      </c>
      <c r="E27" s="25">
        <v>0.56232638888888886</v>
      </c>
      <c r="H27" s="2" t="e">
        <f t="shared" si="2"/>
        <v>#DIV/0!</v>
      </c>
      <c r="I27" s="25">
        <v>0.56232638888888886</v>
      </c>
      <c r="J27" s="23">
        <v>1</v>
      </c>
      <c r="K27" s="23">
        <v>4941313100</v>
      </c>
      <c r="L27" s="23" t="s">
        <v>19203</v>
      </c>
      <c r="M27" s="23" t="s">
        <v>226</v>
      </c>
      <c r="N27" s="23">
        <v>65537</v>
      </c>
      <c r="O27" s="23">
        <v>49.78</v>
      </c>
      <c r="P27" s="23">
        <v>75.55</v>
      </c>
      <c r="Q27" s="23">
        <v>7.1</v>
      </c>
      <c r="R27" s="23">
        <v>22.6</v>
      </c>
    </row>
    <row r="28" spans="1:18" x14ac:dyDescent="0.2">
      <c r="A28" s="23" t="s">
        <v>7188</v>
      </c>
      <c r="B28" s="23" t="s">
        <v>7187</v>
      </c>
      <c r="C28" s="24">
        <v>0.1023</v>
      </c>
      <c r="D28" s="23">
        <v>2.37</v>
      </c>
      <c r="E28" s="25">
        <v>0.40520833333333334</v>
      </c>
      <c r="I28" s="25">
        <v>0.40520833333333334</v>
      </c>
      <c r="J28" s="23">
        <v>1</v>
      </c>
      <c r="K28" s="23">
        <v>1636374900</v>
      </c>
      <c r="L28" s="23" t="s">
        <v>19202</v>
      </c>
      <c r="M28" s="23" t="s">
        <v>226</v>
      </c>
      <c r="N28" s="23">
        <v>65537</v>
      </c>
      <c r="O28" s="23">
        <v>32.799999999999997</v>
      </c>
      <c r="P28" s="23">
        <v>88.46</v>
      </c>
      <c r="Q28" s="23">
        <v>6.56</v>
      </c>
      <c r="R28" s="23">
        <v>22.55</v>
      </c>
    </row>
    <row r="29" spans="1:18" x14ac:dyDescent="0.2">
      <c r="A29" s="23" t="s">
        <v>6662</v>
      </c>
      <c r="B29" s="23" t="s">
        <v>6661</v>
      </c>
      <c r="C29" s="24">
        <v>0.1002</v>
      </c>
      <c r="D29" s="23">
        <v>28.88</v>
      </c>
      <c r="E29" s="25">
        <v>0.58975694444444449</v>
      </c>
      <c r="I29" s="25">
        <v>0.60781249999999998</v>
      </c>
      <c r="J29" s="23">
        <v>1</v>
      </c>
      <c r="K29" s="23">
        <v>1444000000</v>
      </c>
      <c r="L29" s="23" t="s">
        <v>18455</v>
      </c>
      <c r="M29" s="23" t="s">
        <v>226</v>
      </c>
      <c r="N29" s="23">
        <v>65537</v>
      </c>
      <c r="O29" s="23">
        <v>4.32</v>
      </c>
      <c r="P29" s="23">
        <v>99.62</v>
      </c>
      <c r="Q29" s="23">
        <v>69.97</v>
      </c>
      <c r="R29" s="23">
        <v>1</v>
      </c>
    </row>
    <row r="30" spans="1:18" x14ac:dyDescent="0.2">
      <c r="A30" s="23" t="s">
        <v>624</v>
      </c>
      <c r="B30" s="23" t="s">
        <v>625</v>
      </c>
      <c r="C30" s="24">
        <v>9.9900000000000003E-2</v>
      </c>
      <c r="D30" s="23">
        <v>16.52</v>
      </c>
      <c r="E30" s="25">
        <v>0.42569444444444443</v>
      </c>
      <c r="I30" s="25">
        <v>0.42569444444444443</v>
      </c>
      <c r="J30" s="23">
        <v>1</v>
      </c>
      <c r="K30" s="23">
        <v>1007174840</v>
      </c>
      <c r="L30" s="23" t="s">
        <v>19201</v>
      </c>
      <c r="M30" s="23" t="s">
        <v>226</v>
      </c>
      <c r="N30" s="23">
        <v>65537</v>
      </c>
      <c r="O30" s="23">
        <v>26.27</v>
      </c>
      <c r="P30" s="23">
        <v>87.68</v>
      </c>
      <c r="Q30" s="23">
        <v>9.36</v>
      </c>
      <c r="R30" s="23">
        <v>87.69</v>
      </c>
    </row>
    <row r="31" spans="1:18" x14ac:dyDescent="0.2">
      <c r="A31" s="23" t="s">
        <v>6758</v>
      </c>
      <c r="B31" s="23" t="s">
        <v>6757</v>
      </c>
      <c r="C31" s="24">
        <v>0.1</v>
      </c>
      <c r="D31" s="23">
        <v>18.04</v>
      </c>
      <c r="E31" s="25">
        <v>0.43854166666666666</v>
      </c>
      <c r="H31" s="2" t="e">
        <f t="shared" ref="H31:H33" si="3">AVERAGE((G31-F31)*100/G31)</f>
        <v>#DIV/0!</v>
      </c>
      <c r="I31" s="25">
        <v>0.58871527777777777</v>
      </c>
      <c r="J31" s="23">
        <v>1</v>
      </c>
      <c r="K31" s="23">
        <v>7890596700</v>
      </c>
      <c r="L31" s="23" t="s">
        <v>19200</v>
      </c>
      <c r="M31" s="23" t="s">
        <v>226</v>
      </c>
      <c r="N31" s="23">
        <v>65537</v>
      </c>
      <c r="O31" s="23">
        <v>4.28</v>
      </c>
      <c r="P31" s="23">
        <v>83.35</v>
      </c>
      <c r="Q31" s="23">
        <v>12.38</v>
      </c>
      <c r="R31" s="23">
        <v>4.53</v>
      </c>
    </row>
    <row r="32" spans="1:18" x14ac:dyDescent="0.2">
      <c r="A32" s="23" t="s">
        <v>715</v>
      </c>
      <c r="B32" s="23" t="s">
        <v>3971</v>
      </c>
      <c r="C32" s="24">
        <v>9.9900000000000003E-2</v>
      </c>
      <c r="D32" s="23">
        <v>7.71</v>
      </c>
      <c r="E32" s="25">
        <v>0.42274305555555558</v>
      </c>
      <c r="H32" s="2" t="e">
        <f t="shared" si="3"/>
        <v>#DIV/0!</v>
      </c>
      <c r="I32" s="25">
        <v>0.42274305555555558</v>
      </c>
      <c r="J32" s="23">
        <v>1</v>
      </c>
      <c r="K32" s="23">
        <v>2516818900</v>
      </c>
      <c r="L32" s="23" t="s">
        <v>19199</v>
      </c>
      <c r="M32" s="23" t="s">
        <v>226</v>
      </c>
      <c r="N32" s="23">
        <v>65537</v>
      </c>
      <c r="O32" s="23">
        <v>61.57</v>
      </c>
      <c r="P32" s="23">
        <v>75.400000000000006</v>
      </c>
      <c r="Q32" s="23">
        <v>7.9</v>
      </c>
      <c r="R32" s="23">
        <v>31.24</v>
      </c>
    </row>
    <row r="33" spans="1:18" x14ac:dyDescent="0.2">
      <c r="A33" s="23" t="s">
        <v>1508</v>
      </c>
      <c r="B33" s="23" t="s">
        <v>1509</v>
      </c>
      <c r="C33" s="24">
        <v>9.9199999999999997E-2</v>
      </c>
      <c r="D33" s="23">
        <v>2.66</v>
      </c>
      <c r="E33" s="25">
        <v>0.45399305555555558</v>
      </c>
      <c r="H33" s="2" t="e">
        <f t="shared" si="3"/>
        <v>#DIV/0!</v>
      </c>
      <c r="I33" s="25">
        <v>0.54270833333333335</v>
      </c>
      <c r="J33" s="23">
        <v>1</v>
      </c>
      <c r="K33" s="23">
        <v>4246939500</v>
      </c>
      <c r="L33" s="23" t="s">
        <v>19198</v>
      </c>
      <c r="M33" s="23" t="s">
        <v>226</v>
      </c>
      <c r="N33" s="23">
        <v>131075</v>
      </c>
      <c r="O33" s="23">
        <v>32.799999999999997</v>
      </c>
      <c r="P33" s="23">
        <v>66.37</v>
      </c>
      <c r="Q33" s="23">
        <v>6.89</v>
      </c>
      <c r="R33" s="23">
        <v>5.01</v>
      </c>
    </row>
    <row r="34" spans="1:18" x14ac:dyDescent="0.2">
      <c r="A34" s="23" t="s">
        <v>7764</v>
      </c>
      <c r="B34" s="23" t="s">
        <v>7763</v>
      </c>
      <c r="C34" s="24">
        <v>0.1004</v>
      </c>
      <c r="D34" s="23">
        <v>15.24</v>
      </c>
      <c r="E34" s="25">
        <v>0.39774305555555556</v>
      </c>
      <c r="I34" s="25">
        <v>0.39774305555555556</v>
      </c>
      <c r="J34" s="23">
        <v>1</v>
      </c>
      <c r="K34" s="23">
        <v>2479797600</v>
      </c>
      <c r="L34" s="23" t="s">
        <v>19197</v>
      </c>
      <c r="M34" s="23" t="s">
        <v>226</v>
      </c>
      <c r="N34" s="23">
        <v>65537</v>
      </c>
      <c r="O34" s="23">
        <v>16.329999999999998</v>
      </c>
      <c r="P34" s="23">
        <v>52.55</v>
      </c>
      <c r="Q34" s="23">
        <v>1.1299999999999999</v>
      </c>
      <c r="R34" s="23">
        <v>82.32</v>
      </c>
    </row>
    <row r="35" spans="1:18" x14ac:dyDescent="0.2">
      <c r="A35" s="23" t="s">
        <v>120</v>
      </c>
      <c r="B35" s="23" t="s">
        <v>121</v>
      </c>
      <c r="C35" s="24">
        <v>0.10009999999999999</v>
      </c>
      <c r="D35" s="23">
        <v>14.94</v>
      </c>
      <c r="E35" s="25">
        <v>0.43194444444444446</v>
      </c>
      <c r="I35" s="25">
        <v>0.43194444444444446</v>
      </c>
      <c r="J35" s="23">
        <v>1</v>
      </c>
      <c r="K35" s="23">
        <v>1482818900</v>
      </c>
      <c r="L35" s="23" t="s">
        <v>19196</v>
      </c>
      <c r="M35" s="23" t="s">
        <v>226</v>
      </c>
      <c r="N35" s="23">
        <v>65537</v>
      </c>
      <c r="O35" s="23">
        <v>2.35</v>
      </c>
      <c r="P35" s="23">
        <v>99.39</v>
      </c>
      <c r="Q35" s="23">
        <v>9.08</v>
      </c>
      <c r="R35" s="23">
        <v>32.979999999999997</v>
      </c>
    </row>
    <row r="36" spans="1:18" x14ac:dyDescent="0.2">
      <c r="A36" s="23" t="s">
        <v>7702</v>
      </c>
      <c r="B36" s="23" t="s">
        <v>7701</v>
      </c>
      <c r="C36" s="24">
        <v>9.9599999999999994E-2</v>
      </c>
      <c r="D36" s="23">
        <v>5.96</v>
      </c>
      <c r="E36" s="25">
        <v>0.41788194444444443</v>
      </c>
      <c r="I36" s="25">
        <v>0.45086805555555554</v>
      </c>
      <c r="J36" s="23">
        <v>1</v>
      </c>
      <c r="K36" s="23">
        <v>2029224100</v>
      </c>
      <c r="L36" s="23" t="s">
        <v>18497</v>
      </c>
      <c r="M36" s="23" t="s">
        <v>226</v>
      </c>
      <c r="N36" s="23">
        <v>65537</v>
      </c>
      <c r="O36" s="23">
        <v>17.46</v>
      </c>
      <c r="P36" s="23">
        <v>83.97</v>
      </c>
      <c r="Q36" s="23">
        <v>13.62</v>
      </c>
      <c r="R36" s="23">
        <v>6.97</v>
      </c>
    </row>
    <row r="37" spans="1:18" x14ac:dyDescent="0.2">
      <c r="A37" s="23" t="s">
        <v>1592</v>
      </c>
      <c r="B37" s="23" t="s">
        <v>1593</v>
      </c>
      <c r="C37" s="24">
        <v>9.9400000000000002E-2</v>
      </c>
      <c r="D37" s="23">
        <v>5.75</v>
      </c>
      <c r="E37" s="25">
        <v>0.3984375</v>
      </c>
      <c r="H37" s="2" t="e">
        <f t="shared" ref="H37:H41" si="4">AVERAGE((G37-F37)*100/G37)</f>
        <v>#DIV/0!</v>
      </c>
      <c r="I37" s="25">
        <v>0.3984375</v>
      </c>
      <c r="J37" s="23">
        <v>1</v>
      </c>
      <c r="K37" s="23">
        <v>2295469900</v>
      </c>
      <c r="L37" s="23" t="s">
        <v>13414</v>
      </c>
      <c r="M37" s="23" t="s">
        <v>226</v>
      </c>
      <c r="N37" s="23">
        <v>196612</v>
      </c>
      <c r="O37" s="23">
        <v>6.72</v>
      </c>
      <c r="P37" s="23">
        <v>83.82</v>
      </c>
      <c r="Q37" s="23">
        <v>6.61</v>
      </c>
      <c r="R37" s="23">
        <v>55.64</v>
      </c>
    </row>
    <row r="38" spans="1:18" x14ac:dyDescent="0.2">
      <c r="A38" s="23" t="s">
        <v>8863</v>
      </c>
      <c r="B38" s="23" t="s">
        <v>8862</v>
      </c>
      <c r="C38" s="24">
        <v>0.1</v>
      </c>
      <c r="D38" s="23">
        <v>30.59</v>
      </c>
      <c r="E38" s="25">
        <v>0.41111111111111109</v>
      </c>
      <c r="I38" s="25">
        <v>0.41111111111111109</v>
      </c>
      <c r="J38" s="23">
        <v>1</v>
      </c>
      <c r="K38" s="23">
        <v>20042568000</v>
      </c>
      <c r="L38" s="23" t="s">
        <v>19195</v>
      </c>
      <c r="M38" s="23" t="s">
        <v>226</v>
      </c>
      <c r="N38" s="23">
        <v>65537</v>
      </c>
      <c r="O38" s="23">
        <v>9.7200000000000006</v>
      </c>
      <c r="P38" s="23">
        <v>69.25</v>
      </c>
      <c r="Q38" s="23">
        <v>0.74</v>
      </c>
      <c r="R38" s="23">
        <v>28.4</v>
      </c>
    </row>
    <row r="39" spans="1:18" x14ac:dyDescent="0.2">
      <c r="A39" s="23" t="s">
        <v>634</v>
      </c>
      <c r="B39" s="23" t="s">
        <v>635</v>
      </c>
      <c r="C39" s="24">
        <v>9.9099999999999994E-2</v>
      </c>
      <c r="D39" s="23">
        <v>3.77</v>
      </c>
      <c r="E39" s="25">
        <v>0.43888888888888888</v>
      </c>
      <c r="I39" s="25">
        <v>0.43888888888888888</v>
      </c>
      <c r="J39" s="23">
        <v>1</v>
      </c>
      <c r="K39" s="23">
        <v>2150346000</v>
      </c>
      <c r="L39" s="23" t="s">
        <v>19194</v>
      </c>
      <c r="M39" s="23" t="s">
        <v>226</v>
      </c>
      <c r="N39" s="23">
        <v>65537</v>
      </c>
      <c r="O39" s="23">
        <v>2.39</v>
      </c>
      <c r="P39" s="23">
        <v>88.56</v>
      </c>
      <c r="Q39" s="23">
        <v>7.7</v>
      </c>
      <c r="R39" s="23">
        <v>12.2</v>
      </c>
    </row>
    <row r="40" spans="1:18" x14ac:dyDescent="0.2">
      <c r="A40" s="23" t="s">
        <v>1437</v>
      </c>
      <c r="B40" s="23" t="s">
        <v>1438</v>
      </c>
      <c r="C40" s="24">
        <v>0.1009</v>
      </c>
      <c r="D40" s="23">
        <v>4.6900000000000004</v>
      </c>
      <c r="E40" s="25">
        <v>0.59461805555555558</v>
      </c>
      <c r="I40" s="25">
        <v>0.59461805555555558</v>
      </c>
      <c r="J40" s="23">
        <v>1</v>
      </c>
      <c r="K40" s="23">
        <v>21644156000</v>
      </c>
      <c r="L40" s="23" t="s">
        <v>19193</v>
      </c>
      <c r="M40" s="23" t="s">
        <v>226</v>
      </c>
      <c r="N40" s="23">
        <v>65537</v>
      </c>
      <c r="O40" s="23">
        <v>25.99</v>
      </c>
      <c r="P40" s="23">
        <v>53.67</v>
      </c>
      <c r="Q40" s="23">
        <v>7.59</v>
      </c>
      <c r="R40" s="23">
        <v>12.68</v>
      </c>
    </row>
    <row r="41" spans="1:18" x14ac:dyDescent="0.2">
      <c r="A41" s="23" t="s">
        <v>1718</v>
      </c>
      <c r="B41" s="23" t="s">
        <v>1719</v>
      </c>
      <c r="C41" s="24">
        <v>9.98E-2</v>
      </c>
      <c r="D41" s="23">
        <v>13.45</v>
      </c>
      <c r="E41" s="25">
        <v>0.46545138888888887</v>
      </c>
      <c r="H41" s="2" t="e">
        <f t="shared" si="4"/>
        <v>#DIV/0!</v>
      </c>
      <c r="I41" s="25">
        <v>0.46545138888888887</v>
      </c>
      <c r="J41" s="23">
        <v>1</v>
      </c>
      <c r="K41" s="23">
        <v>7165330800</v>
      </c>
      <c r="L41" s="23" t="s">
        <v>19053</v>
      </c>
      <c r="M41" s="23" t="s">
        <v>226</v>
      </c>
      <c r="N41" s="23">
        <v>262150</v>
      </c>
      <c r="O41" s="23">
        <v>72.42</v>
      </c>
      <c r="P41" s="23">
        <v>100</v>
      </c>
      <c r="Q41" s="23">
        <v>7</v>
      </c>
      <c r="R41" s="23">
        <v>5.46</v>
      </c>
    </row>
    <row r="42" spans="1:18" x14ac:dyDescent="0.2">
      <c r="A42" s="23" t="s">
        <v>7410</v>
      </c>
      <c r="B42" s="23" t="s">
        <v>7409</v>
      </c>
      <c r="C42" s="24">
        <v>9.9699999999999997E-2</v>
      </c>
      <c r="D42" s="23">
        <v>4.08</v>
      </c>
      <c r="E42" s="25">
        <v>0.4074652777777778</v>
      </c>
      <c r="I42" s="25">
        <v>0.40781250000000002</v>
      </c>
      <c r="J42" s="23">
        <v>1</v>
      </c>
      <c r="K42" s="23">
        <v>5346004200</v>
      </c>
      <c r="L42" s="23" t="s">
        <v>19192</v>
      </c>
      <c r="M42" s="23" t="s">
        <v>226</v>
      </c>
      <c r="N42" s="23">
        <v>65537</v>
      </c>
      <c r="O42" s="23">
        <v>31.73</v>
      </c>
      <c r="P42" s="23">
        <v>31.07</v>
      </c>
      <c r="Q42" s="23">
        <v>1.1599999999999999</v>
      </c>
      <c r="R42" s="23">
        <v>91.2</v>
      </c>
    </row>
    <row r="43" spans="1:18" x14ac:dyDescent="0.2">
      <c r="A43" s="23" t="s">
        <v>913</v>
      </c>
      <c r="B43" s="23" t="s">
        <v>914</v>
      </c>
      <c r="C43" s="24">
        <v>0.1008</v>
      </c>
      <c r="D43" s="23">
        <v>6.66</v>
      </c>
      <c r="E43" s="25">
        <v>0.45173611111111112</v>
      </c>
      <c r="I43" s="25">
        <v>0.61250000000000004</v>
      </c>
      <c r="J43" s="23">
        <v>1</v>
      </c>
      <c r="K43" s="23">
        <v>1302696000</v>
      </c>
      <c r="L43" s="23" t="s">
        <v>15981</v>
      </c>
      <c r="M43" s="23" t="s">
        <v>226</v>
      </c>
      <c r="N43" s="23">
        <v>65537</v>
      </c>
      <c r="O43" s="23">
        <v>49.46</v>
      </c>
      <c r="P43" s="23">
        <v>83.41</v>
      </c>
      <c r="Q43" s="23">
        <v>7.39</v>
      </c>
      <c r="R43" s="23">
        <v>1.1599999999999999</v>
      </c>
    </row>
    <row r="44" spans="1:18" x14ac:dyDescent="0.2">
      <c r="A44" s="23" t="s">
        <v>275</v>
      </c>
      <c r="B44" s="23" t="s">
        <v>276</v>
      </c>
      <c r="C44" s="24">
        <v>9.9299999999999999E-2</v>
      </c>
      <c r="D44" s="23">
        <v>4.87</v>
      </c>
      <c r="E44" s="25">
        <v>0.40416666666666667</v>
      </c>
      <c r="I44" s="25">
        <v>0.40416666666666667</v>
      </c>
      <c r="J44" s="23">
        <v>1</v>
      </c>
      <c r="K44" s="23">
        <v>3886331900</v>
      </c>
      <c r="L44" s="23" t="s">
        <v>18111</v>
      </c>
      <c r="M44" s="23" t="s">
        <v>226</v>
      </c>
      <c r="N44" s="23">
        <v>65537</v>
      </c>
      <c r="O44" s="23">
        <v>43.76</v>
      </c>
      <c r="P44" s="23">
        <v>44.54</v>
      </c>
      <c r="Q44" s="23">
        <v>3.08</v>
      </c>
      <c r="R44" s="23">
        <v>46.61</v>
      </c>
    </row>
    <row r="45" spans="1:18" x14ac:dyDescent="0.2">
      <c r="A45" s="23" t="s">
        <v>18898</v>
      </c>
      <c r="B45" s="23" t="s">
        <v>18897</v>
      </c>
      <c r="C45" s="24">
        <v>-0.19989999999999999</v>
      </c>
      <c r="D45" s="23">
        <v>19.329999999999998</v>
      </c>
      <c r="E45" s="23" t="s">
        <v>136</v>
      </c>
      <c r="I45" s="23" t="s">
        <v>136</v>
      </c>
      <c r="J45" s="23">
        <v>0</v>
      </c>
      <c r="K45" s="23">
        <v>910306220</v>
      </c>
      <c r="L45" s="23" t="s">
        <v>136</v>
      </c>
      <c r="M45" s="23" t="s">
        <v>136</v>
      </c>
      <c r="N45" s="23">
        <v>0</v>
      </c>
      <c r="O45" s="23">
        <v>40.5</v>
      </c>
      <c r="P45" s="23">
        <v>19.89</v>
      </c>
      <c r="Q45" s="23">
        <v>34.049999999999997</v>
      </c>
      <c r="R45" s="23" t="s">
        <v>136</v>
      </c>
    </row>
    <row r="46" spans="1:18" x14ac:dyDescent="0.2">
      <c r="A46" s="23" t="s">
        <v>8336</v>
      </c>
      <c r="B46" s="23" t="s">
        <v>8335</v>
      </c>
      <c r="C46" s="24">
        <v>-0.19989999999999999</v>
      </c>
      <c r="D46" s="23">
        <v>22.69</v>
      </c>
      <c r="E46" s="23" t="s">
        <v>136</v>
      </c>
      <c r="I46" s="23" t="s">
        <v>136</v>
      </c>
      <c r="J46" s="23">
        <v>0</v>
      </c>
      <c r="K46" s="23">
        <v>816197870</v>
      </c>
      <c r="L46" s="23" t="s">
        <v>136</v>
      </c>
      <c r="M46" s="23" t="s">
        <v>136</v>
      </c>
      <c r="N46" s="23">
        <v>0</v>
      </c>
      <c r="O46" s="23">
        <v>28.29</v>
      </c>
      <c r="P46" s="23">
        <v>25.01</v>
      </c>
      <c r="Q46" s="23">
        <v>46.45</v>
      </c>
      <c r="R46" s="23" t="s">
        <v>136</v>
      </c>
    </row>
    <row r="47" spans="1:18" x14ac:dyDescent="0.2">
      <c r="A47" s="23" t="s">
        <v>19191</v>
      </c>
      <c r="B47" s="23" t="s">
        <v>19190</v>
      </c>
      <c r="C47" s="24">
        <v>0.1162</v>
      </c>
      <c r="D47" s="23">
        <v>13.83</v>
      </c>
      <c r="E47" s="25">
        <v>0.40833333333333333</v>
      </c>
      <c r="I47" s="25">
        <v>0.40833333333333333</v>
      </c>
      <c r="J47" s="23">
        <v>0</v>
      </c>
      <c r="K47" s="23">
        <v>1524813900</v>
      </c>
      <c r="L47" s="23" t="s">
        <v>136</v>
      </c>
      <c r="M47" s="23" t="s">
        <v>136</v>
      </c>
      <c r="N47" s="23">
        <v>0</v>
      </c>
      <c r="O47" s="23">
        <v>10.130000000000001</v>
      </c>
      <c r="P47" s="23">
        <v>41.36</v>
      </c>
      <c r="Q47" s="23">
        <v>13.73</v>
      </c>
      <c r="R47" s="23" t="s">
        <v>136</v>
      </c>
    </row>
    <row r="48" spans="1:18" x14ac:dyDescent="0.2">
      <c r="A48" s="23" t="s">
        <v>19134</v>
      </c>
      <c r="B48" s="23" t="s">
        <v>19133</v>
      </c>
      <c r="C48" s="24">
        <v>0.17749999999999999</v>
      </c>
      <c r="D48" s="23">
        <v>11.21</v>
      </c>
      <c r="E48" s="25">
        <v>0.40711805555555558</v>
      </c>
      <c r="H48" s="2" t="e">
        <f t="shared" ref="H48" si="5">AVERAGE((G48-F48)*100/G48)</f>
        <v>#DIV/0!</v>
      </c>
      <c r="I48" s="25">
        <v>0.41215277777777776</v>
      </c>
      <c r="J48" s="23">
        <v>0</v>
      </c>
      <c r="K48" s="23">
        <v>1522223600</v>
      </c>
      <c r="L48" s="23" t="s">
        <v>136</v>
      </c>
      <c r="M48" s="23" t="s">
        <v>136</v>
      </c>
      <c r="N48" s="23">
        <v>0</v>
      </c>
      <c r="O48" s="23">
        <v>1.1100000000000001</v>
      </c>
      <c r="P48" s="23">
        <v>99.14</v>
      </c>
      <c r="Q48" s="23">
        <v>26.08</v>
      </c>
      <c r="R48" s="23" t="s">
        <v>136</v>
      </c>
    </row>
    <row r="49" spans="1:18" x14ac:dyDescent="0.2">
      <c r="A49" s="23" t="s">
        <v>18833</v>
      </c>
      <c r="B49" s="23" t="s">
        <v>18832</v>
      </c>
      <c r="C49" s="24">
        <v>-0.2</v>
      </c>
      <c r="D49" s="23">
        <v>2.88</v>
      </c>
      <c r="E49" s="23" t="s">
        <v>136</v>
      </c>
      <c r="I49" s="23" t="s">
        <v>136</v>
      </c>
      <c r="J49" s="23">
        <v>0</v>
      </c>
      <c r="K49" s="23">
        <v>4732973000</v>
      </c>
      <c r="L49" s="23" t="s">
        <v>136</v>
      </c>
      <c r="M49" s="23" t="s">
        <v>136</v>
      </c>
      <c r="N49" s="23">
        <v>0</v>
      </c>
      <c r="O49" s="23">
        <v>37.25</v>
      </c>
      <c r="P49" s="23">
        <v>39.46</v>
      </c>
      <c r="Q49" s="23">
        <v>12.2</v>
      </c>
      <c r="R49" s="23" t="s">
        <v>136</v>
      </c>
    </row>
    <row r="50" spans="1:18" x14ac:dyDescent="0.2">
      <c r="A50" s="23" t="s">
        <v>19003</v>
      </c>
      <c r="B50" s="23" t="s">
        <v>19002</v>
      </c>
      <c r="C50" s="24">
        <v>-0.2</v>
      </c>
      <c r="D50" s="23">
        <v>5.6</v>
      </c>
      <c r="E50" s="23" t="s">
        <v>136</v>
      </c>
      <c r="I50" s="23" t="s">
        <v>136</v>
      </c>
      <c r="J50" s="23">
        <v>0</v>
      </c>
      <c r="K50" s="23">
        <v>1671498200</v>
      </c>
      <c r="L50" s="23" t="s">
        <v>136</v>
      </c>
      <c r="M50" s="23" t="s">
        <v>136</v>
      </c>
      <c r="N50" s="23">
        <v>0</v>
      </c>
      <c r="O50" s="23">
        <v>30.42</v>
      </c>
      <c r="P50" s="23">
        <v>28.77</v>
      </c>
      <c r="Q50" s="23">
        <v>15.54</v>
      </c>
      <c r="R50" s="23" t="s">
        <v>136</v>
      </c>
    </row>
    <row r="51" spans="1:18" x14ac:dyDescent="0.2">
      <c r="A51" s="23" t="s">
        <v>13683</v>
      </c>
      <c r="B51" s="23" t="s">
        <v>13682</v>
      </c>
      <c r="C51" s="24">
        <v>0.1598</v>
      </c>
      <c r="D51" s="23">
        <v>5.66</v>
      </c>
      <c r="E51" s="25">
        <v>0.39583333333333331</v>
      </c>
      <c r="H51" s="2" t="e">
        <f t="shared" ref="H51" si="6">AVERAGE((G51-F51)*100/G51)</f>
        <v>#DIV/0!</v>
      </c>
      <c r="I51" s="25">
        <v>0.39618055555555554</v>
      </c>
      <c r="J51" s="23">
        <v>0</v>
      </c>
      <c r="K51" s="23">
        <v>3081950600</v>
      </c>
      <c r="L51" s="23" t="s">
        <v>136</v>
      </c>
      <c r="M51" s="23" t="s">
        <v>136</v>
      </c>
      <c r="N51" s="23">
        <v>0</v>
      </c>
      <c r="O51" s="23">
        <v>9.18</v>
      </c>
      <c r="P51" s="23">
        <v>76.64</v>
      </c>
      <c r="Q51" s="23">
        <v>53.51</v>
      </c>
      <c r="R51" s="23" t="s">
        <v>136</v>
      </c>
    </row>
    <row r="52" spans="1:18" x14ac:dyDescent="0.2">
      <c r="A52" s="23" t="s">
        <v>311</v>
      </c>
      <c r="B52" s="23" t="s">
        <v>312</v>
      </c>
      <c r="C52" s="24">
        <v>-0.1</v>
      </c>
      <c r="D52" s="23">
        <v>24.75</v>
      </c>
      <c r="E52" s="23" t="s">
        <v>136</v>
      </c>
      <c r="I52" s="23" t="s">
        <v>136</v>
      </c>
      <c r="J52" s="23">
        <v>0</v>
      </c>
      <c r="K52" s="23">
        <v>3268114500</v>
      </c>
      <c r="L52" s="23" t="s">
        <v>136</v>
      </c>
      <c r="M52" s="23" t="s">
        <v>136</v>
      </c>
      <c r="N52" s="23">
        <v>0</v>
      </c>
      <c r="O52" s="23">
        <v>46.65</v>
      </c>
      <c r="P52" s="23">
        <v>86.75</v>
      </c>
      <c r="Q52" s="23">
        <v>5.39</v>
      </c>
      <c r="R52" s="23" t="s">
        <v>136</v>
      </c>
    </row>
    <row r="53" spans="1:18" x14ac:dyDescent="0.2">
      <c r="A53" s="23" t="s">
        <v>1216</v>
      </c>
      <c r="B53" s="23" t="s">
        <v>2146</v>
      </c>
      <c r="C53" s="24">
        <v>7.4300000000000005E-2</v>
      </c>
      <c r="D53" s="23">
        <v>1.59</v>
      </c>
      <c r="E53" s="25">
        <v>0.58211805555555551</v>
      </c>
      <c r="H53" s="2" t="e">
        <f t="shared" ref="H53" si="7">AVERAGE((G53-F53)*100/G53)</f>
        <v>#DIV/0!</v>
      </c>
      <c r="I53" s="25">
        <v>0.58211805555555551</v>
      </c>
      <c r="J53" s="23">
        <v>0</v>
      </c>
      <c r="K53" s="23">
        <v>2268767800</v>
      </c>
      <c r="L53" s="23" t="s">
        <v>136</v>
      </c>
      <c r="M53" s="23" t="s">
        <v>136</v>
      </c>
      <c r="N53" s="23">
        <v>0</v>
      </c>
      <c r="O53" s="23">
        <v>10.26</v>
      </c>
      <c r="P53" s="23">
        <v>86.77</v>
      </c>
      <c r="Q53" s="23">
        <v>11.36</v>
      </c>
      <c r="R53" s="23" t="s">
        <v>136</v>
      </c>
    </row>
    <row r="54" spans="1:18" x14ac:dyDescent="0.2">
      <c r="A54" s="23" t="s">
        <v>7184</v>
      </c>
      <c r="B54" s="23" t="s">
        <v>7183</v>
      </c>
      <c r="C54" s="24">
        <v>8.43E-2</v>
      </c>
      <c r="D54" s="23">
        <v>8.23</v>
      </c>
      <c r="E54" s="25">
        <v>0.40954861111111113</v>
      </c>
      <c r="I54" s="25">
        <v>0.59496527777777775</v>
      </c>
      <c r="J54" s="23">
        <v>0</v>
      </c>
      <c r="K54" s="23">
        <v>3982361700</v>
      </c>
      <c r="L54" s="23" t="s">
        <v>136</v>
      </c>
      <c r="M54" s="23" t="s">
        <v>136</v>
      </c>
      <c r="N54" s="23">
        <v>0</v>
      </c>
      <c r="O54" s="23">
        <v>50.45</v>
      </c>
      <c r="P54" s="23">
        <v>99.04</v>
      </c>
      <c r="Q54" s="23">
        <v>16.52</v>
      </c>
      <c r="R54" s="23" t="s">
        <v>136</v>
      </c>
    </row>
    <row r="55" spans="1:18" x14ac:dyDescent="0.2">
      <c r="A55" s="23" t="s">
        <v>4898</v>
      </c>
      <c r="B55" s="23" t="s">
        <v>4897</v>
      </c>
      <c r="C55" s="24">
        <v>-0.10050000000000001</v>
      </c>
      <c r="D55" s="23">
        <v>3.31</v>
      </c>
      <c r="E55" s="23" t="s">
        <v>136</v>
      </c>
      <c r="I55" s="23" t="s">
        <v>136</v>
      </c>
      <c r="J55" s="23">
        <v>0</v>
      </c>
      <c r="K55" s="23">
        <v>1211864470</v>
      </c>
      <c r="L55" s="23" t="s">
        <v>136</v>
      </c>
      <c r="M55" s="23" t="s">
        <v>136</v>
      </c>
      <c r="N55" s="23">
        <v>0</v>
      </c>
      <c r="O55" s="23">
        <v>34</v>
      </c>
      <c r="P55" s="23">
        <v>6.33</v>
      </c>
      <c r="Q55" s="23">
        <v>10.31</v>
      </c>
      <c r="R55" s="23" t="s">
        <v>136</v>
      </c>
    </row>
    <row r="56" spans="1:18" x14ac:dyDescent="0.2">
      <c r="A56" s="23" t="s">
        <v>6128</v>
      </c>
      <c r="B56" s="23" t="s">
        <v>6127</v>
      </c>
      <c r="C56" s="24">
        <v>-9.8699999999999996E-2</v>
      </c>
      <c r="D56" s="23">
        <v>3.38</v>
      </c>
      <c r="E56" s="23" t="s">
        <v>136</v>
      </c>
      <c r="I56" s="23" t="s">
        <v>136</v>
      </c>
      <c r="J56" s="23">
        <v>0</v>
      </c>
      <c r="K56" s="23">
        <v>2596754900</v>
      </c>
      <c r="L56" s="23" t="s">
        <v>136</v>
      </c>
      <c r="M56" s="23" t="s">
        <v>136</v>
      </c>
      <c r="N56" s="23">
        <v>0</v>
      </c>
      <c r="O56" s="23">
        <v>25</v>
      </c>
      <c r="P56" s="23">
        <v>1.26</v>
      </c>
      <c r="Q56" s="23">
        <v>4.0999999999999996</v>
      </c>
      <c r="R56" s="23" t="s">
        <v>136</v>
      </c>
    </row>
    <row r="57" spans="1:18" x14ac:dyDescent="0.2">
      <c r="A57" s="23" t="s">
        <v>7638</v>
      </c>
      <c r="B57" s="23" t="s">
        <v>7637</v>
      </c>
      <c r="C57" s="24">
        <v>-9.98E-2</v>
      </c>
      <c r="D57" s="23">
        <v>5.86</v>
      </c>
      <c r="E57" s="23" t="s">
        <v>136</v>
      </c>
      <c r="I57" s="23" t="s">
        <v>136</v>
      </c>
      <c r="J57" s="23">
        <v>0</v>
      </c>
      <c r="K57" s="23">
        <v>1824334300</v>
      </c>
      <c r="L57" s="23" t="s">
        <v>136</v>
      </c>
      <c r="M57" s="23" t="s">
        <v>136</v>
      </c>
      <c r="N57" s="23">
        <v>0</v>
      </c>
      <c r="O57" s="23">
        <v>0</v>
      </c>
      <c r="P57" s="23">
        <v>27.64</v>
      </c>
      <c r="Q57" s="23">
        <v>13.48</v>
      </c>
      <c r="R57" s="23" t="s">
        <v>136</v>
      </c>
    </row>
    <row r="58" spans="1:18" x14ac:dyDescent="0.2">
      <c r="A58" s="23" t="s">
        <v>5961</v>
      </c>
      <c r="B58" s="23" t="s">
        <v>18819</v>
      </c>
      <c r="C58" s="24">
        <v>9.4799999999999995E-2</v>
      </c>
      <c r="D58" s="23">
        <v>28.99</v>
      </c>
      <c r="E58" s="25">
        <v>0.61857638888888888</v>
      </c>
      <c r="I58" s="25">
        <v>0.61857638888888888</v>
      </c>
      <c r="J58" s="23">
        <v>0</v>
      </c>
      <c r="K58" s="23">
        <v>4321657000</v>
      </c>
      <c r="L58" s="23" t="s">
        <v>136</v>
      </c>
      <c r="M58" s="23" t="s">
        <v>136</v>
      </c>
      <c r="N58" s="23">
        <v>0</v>
      </c>
      <c r="O58" s="23">
        <v>23.72</v>
      </c>
      <c r="P58" s="23">
        <v>99.76</v>
      </c>
      <c r="Q58" s="23">
        <v>15.65</v>
      </c>
      <c r="R58" s="23" t="s">
        <v>136</v>
      </c>
    </row>
    <row r="59" spans="1:18" x14ac:dyDescent="0.2">
      <c r="A59" s="23" t="s">
        <v>19189</v>
      </c>
      <c r="B59" s="23" t="s">
        <v>19188</v>
      </c>
      <c r="C59" s="24">
        <v>6.7000000000000004E-2</v>
      </c>
      <c r="D59" s="23">
        <v>14.65</v>
      </c>
      <c r="E59" s="25">
        <v>0.39618055555555554</v>
      </c>
      <c r="I59" s="25">
        <v>0.39618055555555554</v>
      </c>
      <c r="J59" s="23">
        <v>0</v>
      </c>
      <c r="K59" s="23">
        <v>997107200</v>
      </c>
      <c r="L59" s="23" t="s">
        <v>136</v>
      </c>
      <c r="M59" s="23" t="s">
        <v>136</v>
      </c>
      <c r="N59" s="23">
        <v>0</v>
      </c>
      <c r="O59" s="23">
        <v>40.96</v>
      </c>
      <c r="P59" s="23">
        <v>38.46</v>
      </c>
      <c r="Q59" s="23">
        <v>7.04</v>
      </c>
      <c r="R59" s="23" t="s">
        <v>136</v>
      </c>
    </row>
    <row r="60" spans="1:18" x14ac:dyDescent="0.2">
      <c r="A60" s="23" t="s">
        <v>7526</v>
      </c>
      <c r="B60" s="23" t="s">
        <v>7525</v>
      </c>
      <c r="C60" s="24">
        <v>9.7699999999999995E-2</v>
      </c>
      <c r="D60" s="23">
        <v>13.6</v>
      </c>
      <c r="E60" s="25">
        <v>0.41822916666666665</v>
      </c>
      <c r="I60" s="25">
        <v>0.46197916666666666</v>
      </c>
      <c r="J60" s="23">
        <v>0</v>
      </c>
      <c r="K60" s="23">
        <v>10649150300</v>
      </c>
      <c r="L60" s="23" t="s">
        <v>136</v>
      </c>
      <c r="M60" s="23" t="s">
        <v>136</v>
      </c>
      <c r="N60" s="23">
        <v>0</v>
      </c>
      <c r="O60" s="23">
        <v>53.32</v>
      </c>
      <c r="P60" s="23">
        <v>36.54</v>
      </c>
      <c r="Q60" s="23">
        <v>6.62</v>
      </c>
      <c r="R60" s="23" t="s">
        <v>136</v>
      </c>
    </row>
    <row r="61" spans="1:18" x14ac:dyDescent="0.2">
      <c r="A61" s="23" t="s">
        <v>6206</v>
      </c>
      <c r="B61" s="23" t="s">
        <v>6205</v>
      </c>
      <c r="C61" s="24">
        <v>-0.1004</v>
      </c>
      <c r="D61" s="23">
        <v>4.3</v>
      </c>
      <c r="E61" s="23" t="s">
        <v>136</v>
      </c>
      <c r="I61" s="23" t="s">
        <v>136</v>
      </c>
      <c r="J61" s="23">
        <v>0</v>
      </c>
      <c r="K61" s="23">
        <v>1338223990</v>
      </c>
      <c r="L61" s="23" t="s">
        <v>136</v>
      </c>
      <c r="M61" s="23" t="s">
        <v>136</v>
      </c>
      <c r="N61" s="23">
        <v>0</v>
      </c>
      <c r="O61" s="23">
        <v>36.200000000000003</v>
      </c>
      <c r="P61" s="23">
        <v>54.15</v>
      </c>
      <c r="Q61" s="23">
        <v>5.53</v>
      </c>
      <c r="R61" s="23" t="s">
        <v>136</v>
      </c>
    </row>
    <row r="62" spans="1:18" x14ac:dyDescent="0.2">
      <c r="A62" s="23" t="s">
        <v>8453</v>
      </c>
      <c r="B62" s="23" t="s">
        <v>8452</v>
      </c>
      <c r="C62" s="24">
        <v>9.0800000000000006E-2</v>
      </c>
      <c r="D62" s="23">
        <v>11.53</v>
      </c>
      <c r="E62" s="25">
        <v>0.4230902777777778</v>
      </c>
      <c r="I62" s="25">
        <v>0.47916666666666669</v>
      </c>
      <c r="J62" s="23">
        <v>0</v>
      </c>
      <c r="K62" s="23">
        <v>9450688400</v>
      </c>
      <c r="L62" s="23" t="s">
        <v>136</v>
      </c>
      <c r="M62" s="23" t="s">
        <v>136</v>
      </c>
      <c r="N62" s="23">
        <v>0</v>
      </c>
      <c r="O62" s="23">
        <v>50.79</v>
      </c>
      <c r="P62" s="23">
        <v>48.62</v>
      </c>
      <c r="Q62" s="23">
        <v>2.75</v>
      </c>
      <c r="R62" s="23" t="s">
        <v>136</v>
      </c>
    </row>
    <row r="63" spans="1:18" x14ac:dyDescent="0.2">
      <c r="A63" s="23" t="s">
        <v>1816</v>
      </c>
      <c r="B63" s="23" t="s">
        <v>1817</v>
      </c>
      <c r="C63" s="24">
        <v>-9.98E-2</v>
      </c>
      <c r="D63" s="23">
        <v>8.3000000000000007</v>
      </c>
      <c r="E63" s="23" t="s">
        <v>136</v>
      </c>
      <c r="I63" s="23" t="s">
        <v>136</v>
      </c>
      <c r="J63" s="23">
        <v>0</v>
      </c>
      <c r="K63" s="23">
        <v>2776096300</v>
      </c>
      <c r="L63" s="23" t="s">
        <v>136</v>
      </c>
      <c r="M63" s="23" t="s">
        <v>136</v>
      </c>
      <c r="N63" s="23">
        <v>0</v>
      </c>
      <c r="O63" s="23">
        <v>69.16</v>
      </c>
      <c r="P63" s="23">
        <v>32.71</v>
      </c>
      <c r="Q63" s="23">
        <v>5.54</v>
      </c>
      <c r="R63" s="23" t="s">
        <v>136</v>
      </c>
    </row>
    <row r="80" spans="8:8" x14ac:dyDescent="0.2">
      <c r="H80" s="2" t="e">
        <f t="shared" ref="H80" si="8">AVERAGE((G80-F80)*100/G80)</f>
        <v>#DIV/0!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9287B-3A46-443B-8E19-4BC84A21E807}">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19158</v>
      </c>
      <c r="F1" s="2" t="s">
        <v>2242</v>
      </c>
      <c r="G1" s="2" t="s">
        <v>2241</v>
      </c>
      <c r="H1" s="2" t="s">
        <v>2240</v>
      </c>
      <c r="I1" s="23" t="s">
        <v>19157</v>
      </c>
      <c r="J1" s="23" t="s">
        <v>19156</v>
      </c>
      <c r="K1" s="23" t="s">
        <v>31</v>
      </c>
      <c r="L1" s="23" t="s">
        <v>19155</v>
      </c>
      <c r="M1" s="23" t="s">
        <v>225</v>
      </c>
      <c r="N1" s="23" t="s">
        <v>258</v>
      </c>
      <c r="O1" s="23" t="s">
        <v>254</v>
      </c>
      <c r="P1" s="23" t="s">
        <v>19154</v>
      </c>
      <c r="Q1" s="23" t="s">
        <v>19153</v>
      </c>
      <c r="R1" s="23" t="s">
        <v>19152</v>
      </c>
    </row>
    <row r="2" spans="1:18" x14ac:dyDescent="0.2">
      <c r="A2" s="23" t="s">
        <v>18196</v>
      </c>
      <c r="B2" s="23" t="s">
        <v>18195</v>
      </c>
      <c r="C2" s="24">
        <v>0.19989999999999999</v>
      </c>
      <c r="D2" s="23">
        <v>37.81</v>
      </c>
      <c r="E2" s="25">
        <v>0.60298611111111111</v>
      </c>
      <c r="I2" s="25">
        <v>0.60298611111111111</v>
      </c>
      <c r="J2" s="23">
        <v>4</v>
      </c>
      <c r="K2" s="23">
        <v>4362536100</v>
      </c>
      <c r="L2" s="23" t="s">
        <v>18954</v>
      </c>
      <c r="M2" s="23" t="s">
        <v>226</v>
      </c>
      <c r="N2" s="23">
        <v>262148</v>
      </c>
      <c r="O2" s="23">
        <v>12.71</v>
      </c>
      <c r="P2" s="23">
        <v>100</v>
      </c>
      <c r="Q2" s="23">
        <v>41.93</v>
      </c>
      <c r="R2" s="23">
        <v>3.27</v>
      </c>
    </row>
    <row r="3" spans="1:18" x14ac:dyDescent="0.2">
      <c r="A3" s="23" t="s">
        <v>311</v>
      </c>
      <c r="B3" s="23" t="s">
        <v>312</v>
      </c>
      <c r="C3" s="24">
        <v>0.1</v>
      </c>
      <c r="D3" s="23">
        <v>27.5</v>
      </c>
      <c r="E3" s="25">
        <v>0.39583333333333331</v>
      </c>
      <c r="I3" s="25">
        <v>0.39583333333333331</v>
      </c>
      <c r="J3" s="23">
        <v>4</v>
      </c>
      <c r="K3" s="23">
        <v>3631238400</v>
      </c>
      <c r="L3" s="23" t="s">
        <v>19151</v>
      </c>
      <c r="M3" s="23" t="s">
        <v>228</v>
      </c>
      <c r="N3" s="23">
        <v>262148</v>
      </c>
      <c r="O3" s="23">
        <v>46.65</v>
      </c>
      <c r="P3" s="23">
        <v>99.97</v>
      </c>
      <c r="Q3" s="23">
        <v>2.99</v>
      </c>
      <c r="R3" s="23">
        <v>79.34</v>
      </c>
    </row>
    <row r="4" spans="1:18" x14ac:dyDescent="0.2">
      <c r="A4" s="23" t="s">
        <v>403</v>
      </c>
      <c r="B4" s="23" t="s">
        <v>404</v>
      </c>
      <c r="C4" s="24">
        <v>0.1012</v>
      </c>
      <c r="D4" s="23">
        <v>4.57</v>
      </c>
      <c r="E4" s="25">
        <v>0.39583333333333331</v>
      </c>
      <c r="I4" s="25">
        <v>0.39583333333333331</v>
      </c>
      <c r="J4" s="23">
        <v>3</v>
      </c>
      <c r="K4" s="23">
        <v>2585023300</v>
      </c>
      <c r="L4" s="23" t="s">
        <v>18997</v>
      </c>
      <c r="M4" s="23" t="s">
        <v>228</v>
      </c>
      <c r="N4" s="23">
        <v>196611</v>
      </c>
      <c r="O4" s="23">
        <v>0.68</v>
      </c>
      <c r="P4" s="23">
        <v>91.75</v>
      </c>
      <c r="Q4" s="23">
        <v>1.49</v>
      </c>
      <c r="R4" s="23">
        <v>559.53</v>
      </c>
    </row>
    <row r="5" spans="1:18" x14ac:dyDescent="0.2">
      <c r="A5" s="23" t="s">
        <v>8336</v>
      </c>
      <c r="B5" s="23" t="s">
        <v>8335</v>
      </c>
      <c r="C5" s="24">
        <v>0.20019999999999999</v>
      </c>
      <c r="D5" s="23">
        <v>28.36</v>
      </c>
      <c r="E5" s="25">
        <v>0.4206597222222222</v>
      </c>
      <c r="I5" s="25">
        <v>0.42621527777777779</v>
      </c>
      <c r="J5" s="23">
        <v>2</v>
      </c>
      <c r="K5" s="23">
        <v>1020157410</v>
      </c>
      <c r="L5" s="23" t="s">
        <v>19084</v>
      </c>
      <c r="M5" s="23" t="s">
        <v>226</v>
      </c>
      <c r="N5" s="23">
        <v>131074</v>
      </c>
      <c r="O5" s="23">
        <v>28.29</v>
      </c>
      <c r="P5" s="23">
        <v>100</v>
      </c>
      <c r="Q5" s="23">
        <v>49.91</v>
      </c>
      <c r="R5" s="23">
        <v>11.31</v>
      </c>
    </row>
    <row r="6" spans="1:18" x14ac:dyDescent="0.2">
      <c r="A6" s="23" t="s">
        <v>19083</v>
      </c>
      <c r="B6" s="23" t="s">
        <v>19082</v>
      </c>
      <c r="C6" s="24">
        <v>0.19980000000000001</v>
      </c>
      <c r="D6" s="23">
        <v>23.54</v>
      </c>
      <c r="E6" s="25">
        <v>0.56649305555555551</v>
      </c>
      <c r="I6" s="25">
        <v>0.56649305555555551</v>
      </c>
      <c r="J6" s="23">
        <v>2</v>
      </c>
      <c r="K6" s="23">
        <v>1933072300</v>
      </c>
      <c r="L6" s="23" t="s">
        <v>19081</v>
      </c>
      <c r="M6" s="23" t="s">
        <v>226</v>
      </c>
      <c r="N6" s="23">
        <v>131074</v>
      </c>
      <c r="O6" s="23">
        <v>1.75</v>
      </c>
      <c r="P6" s="23">
        <v>100</v>
      </c>
      <c r="Q6" s="23">
        <v>28.9</v>
      </c>
      <c r="R6" s="23">
        <v>10.39</v>
      </c>
    </row>
    <row r="7" spans="1:18" x14ac:dyDescent="0.2">
      <c r="A7" s="23" t="s">
        <v>13683</v>
      </c>
      <c r="B7" s="23" t="s">
        <v>13682</v>
      </c>
      <c r="C7" s="24">
        <v>0.19900000000000001</v>
      </c>
      <c r="D7" s="23">
        <v>4.88</v>
      </c>
      <c r="E7" s="25">
        <v>0.39652777777777776</v>
      </c>
      <c r="I7" s="25">
        <v>0.39704861111111112</v>
      </c>
      <c r="J7" s="23">
        <v>2</v>
      </c>
      <c r="K7" s="23">
        <v>2657229500</v>
      </c>
      <c r="L7" s="23" t="s">
        <v>19069</v>
      </c>
      <c r="M7" s="23" t="s">
        <v>226</v>
      </c>
      <c r="N7" s="23">
        <v>131074</v>
      </c>
      <c r="O7" s="23">
        <v>9.18</v>
      </c>
      <c r="P7" s="23">
        <v>100</v>
      </c>
      <c r="Q7" s="23">
        <v>15.01</v>
      </c>
      <c r="R7" s="23">
        <v>51.55</v>
      </c>
    </row>
    <row r="8" spans="1:18" x14ac:dyDescent="0.2">
      <c r="A8" s="23" t="s">
        <v>490</v>
      </c>
      <c r="B8" s="23" t="s">
        <v>491</v>
      </c>
      <c r="C8" s="24">
        <v>0.1007</v>
      </c>
      <c r="D8" s="23">
        <v>3.06</v>
      </c>
      <c r="E8" s="25">
        <v>0.45803240740740742</v>
      </c>
      <c r="I8" s="25">
        <v>0.45803240740740742</v>
      </c>
      <c r="J8" s="23">
        <v>2</v>
      </c>
      <c r="K8" s="23">
        <v>1864091100</v>
      </c>
      <c r="L8" s="23" t="s">
        <v>19065</v>
      </c>
      <c r="M8" s="23" t="s">
        <v>226</v>
      </c>
      <c r="N8" s="23">
        <v>131074</v>
      </c>
      <c r="O8" s="23">
        <v>19.95</v>
      </c>
      <c r="P8" s="23">
        <v>74.03</v>
      </c>
      <c r="Q8" s="23">
        <v>14.37</v>
      </c>
      <c r="R8" s="23">
        <v>18.98</v>
      </c>
    </row>
    <row r="9" spans="1:18" x14ac:dyDescent="0.2">
      <c r="A9" s="23" t="s">
        <v>680</v>
      </c>
      <c r="B9" s="23" t="s">
        <v>681</v>
      </c>
      <c r="C9" s="24">
        <v>0.10050000000000001</v>
      </c>
      <c r="D9" s="23">
        <v>10.07</v>
      </c>
      <c r="E9" s="25">
        <v>0.39791666666666664</v>
      </c>
      <c r="I9" s="25">
        <v>0.41545138888888888</v>
      </c>
      <c r="J9" s="23">
        <v>2</v>
      </c>
      <c r="K9" s="23">
        <v>11254859500</v>
      </c>
      <c r="L9" s="23" t="s">
        <v>19061</v>
      </c>
      <c r="M9" s="23" t="s">
        <v>226</v>
      </c>
      <c r="N9" s="23">
        <v>131074</v>
      </c>
      <c r="O9" s="23">
        <v>58.72</v>
      </c>
      <c r="P9" s="23">
        <v>72.010000000000005</v>
      </c>
      <c r="Q9" s="23">
        <v>8.92</v>
      </c>
      <c r="R9" s="23">
        <v>7.59</v>
      </c>
    </row>
    <row r="10" spans="1:18" x14ac:dyDescent="0.2">
      <c r="A10" s="23" t="s">
        <v>15176</v>
      </c>
      <c r="B10" s="23" t="s">
        <v>15175</v>
      </c>
      <c r="C10" s="24">
        <v>0.1002</v>
      </c>
      <c r="D10" s="23">
        <v>10.54</v>
      </c>
      <c r="E10" s="25">
        <v>0.40364583333333331</v>
      </c>
      <c r="I10" s="25">
        <v>0.40364583333333331</v>
      </c>
      <c r="J10" s="23">
        <v>2</v>
      </c>
      <c r="K10" s="23">
        <v>11009530900</v>
      </c>
      <c r="L10" s="23" t="s">
        <v>19059</v>
      </c>
      <c r="M10" s="23" t="s">
        <v>226</v>
      </c>
      <c r="N10" s="23">
        <v>131074</v>
      </c>
      <c r="O10" s="23">
        <v>73.7</v>
      </c>
      <c r="P10" s="23">
        <v>100</v>
      </c>
      <c r="Q10" s="23">
        <v>3.4</v>
      </c>
      <c r="R10" s="23">
        <v>25.37</v>
      </c>
    </row>
    <row r="11" spans="1:18" x14ac:dyDescent="0.2">
      <c r="A11" s="23" t="s">
        <v>5038</v>
      </c>
      <c r="B11" s="23" t="s">
        <v>5037</v>
      </c>
      <c r="C11" s="24">
        <v>0.1007</v>
      </c>
      <c r="D11" s="23">
        <v>1.64</v>
      </c>
      <c r="E11" s="25">
        <v>0.41458333333333336</v>
      </c>
      <c r="I11" s="25">
        <v>0.62004629629629626</v>
      </c>
      <c r="J11" s="23">
        <v>2</v>
      </c>
      <c r="K11" s="23">
        <v>1813348000</v>
      </c>
      <c r="L11" s="23" t="s">
        <v>19050</v>
      </c>
      <c r="M11" s="23" t="s">
        <v>226</v>
      </c>
      <c r="N11" s="23">
        <v>131074</v>
      </c>
      <c r="O11" s="23">
        <v>30.54</v>
      </c>
      <c r="P11" s="23">
        <v>76.42</v>
      </c>
      <c r="Q11" s="23">
        <v>15.38</v>
      </c>
      <c r="R11" s="23">
        <v>0.16</v>
      </c>
    </row>
    <row r="12" spans="1:18" x14ac:dyDescent="0.2">
      <c r="A12" s="23" t="s">
        <v>16198</v>
      </c>
      <c r="B12" s="23" t="s">
        <v>16197</v>
      </c>
      <c r="C12" s="24">
        <v>0.19989999999999999</v>
      </c>
      <c r="D12" s="23">
        <v>42.5</v>
      </c>
      <c r="E12" s="25">
        <v>0.43593749999999998</v>
      </c>
      <c r="I12" s="25">
        <v>0.46827546296296296</v>
      </c>
      <c r="J12" s="23">
        <v>1</v>
      </c>
      <c r="K12" s="23">
        <v>663000000</v>
      </c>
      <c r="L12" s="23" t="s">
        <v>19150</v>
      </c>
      <c r="M12" s="23" t="s">
        <v>226</v>
      </c>
      <c r="N12" s="23">
        <v>65537</v>
      </c>
      <c r="O12" s="23">
        <v>4.5999999999999996</v>
      </c>
      <c r="P12" s="23">
        <v>100</v>
      </c>
      <c r="Q12" s="23">
        <v>52.02</v>
      </c>
      <c r="R12" s="23">
        <v>6.96</v>
      </c>
    </row>
    <row r="13" spans="1:18" x14ac:dyDescent="0.2">
      <c r="A13" s="23" t="s">
        <v>9713</v>
      </c>
      <c r="B13" s="23" t="s">
        <v>9712</v>
      </c>
      <c r="C13" s="24">
        <v>0.19989999999999999</v>
      </c>
      <c r="D13" s="23">
        <v>33.86</v>
      </c>
      <c r="E13" s="25">
        <v>0.42395833333333333</v>
      </c>
      <c r="I13" s="25">
        <v>0.42395833333333333</v>
      </c>
      <c r="J13" s="23">
        <v>1</v>
      </c>
      <c r="K13" s="23">
        <v>874265200</v>
      </c>
      <c r="L13" s="23" t="s">
        <v>19149</v>
      </c>
      <c r="M13" s="23" t="s">
        <v>226</v>
      </c>
      <c r="N13" s="23">
        <v>65537</v>
      </c>
      <c r="O13" s="23">
        <v>2.2599999999999998</v>
      </c>
      <c r="P13" s="23">
        <v>100</v>
      </c>
      <c r="Q13" s="23">
        <v>31.32</v>
      </c>
      <c r="R13" s="23">
        <v>25.47</v>
      </c>
    </row>
    <row r="14" spans="1:18" x14ac:dyDescent="0.2">
      <c r="A14" s="23" t="s">
        <v>12002</v>
      </c>
      <c r="B14" s="23" t="s">
        <v>12001</v>
      </c>
      <c r="C14" s="24">
        <v>0.1996</v>
      </c>
      <c r="D14" s="23">
        <v>11.24</v>
      </c>
      <c r="E14" s="25">
        <v>0.56909722222222225</v>
      </c>
      <c r="I14" s="25">
        <v>0.56909722222222225</v>
      </c>
      <c r="J14" s="23">
        <v>1</v>
      </c>
      <c r="K14" s="23">
        <v>2020833200</v>
      </c>
      <c r="L14" s="23" t="s">
        <v>19148</v>
      </c>
      <c r="M14" s="23" t="s">
        <v>226</v>
      </c>
      <c r="N14" s="23">
        <v>65537</v>
      </c>
      <c r="O14" s="23">
        <v>14.56</v>
      </c>
      <c r="P14" s="23">
        <v>99.61</v>
      </c>
      <c r="Q14" s="23">
        <v>26.13</v>
      </c>
      <c r="R14" s="23">
        <v>12.19</v>
      </c>
    </row>
    <row r="15" spans="1:18" x14ac:dyDescent="0.2">
      <c r="A15" s="23" t="s">
        <v>19147</v>
      </c>
      <c r="B15" s="23" t="s">
        <v>19146</v>
      </c>
      <c r="C15" s="24">
        <v>0.2</v>
      </c>
      <c r="D15" s="23">
        <v>25.86</v>
      </c>
      <c r="E15" s="25">
        <v>0.41180555555555554</v>
      </c>
      <c r="I15" s="25">
        <v>0.41180555555555554</v>
      </c>
      <c r="J15" s="23">
        <v>1</v>
      </c>
      <c r="K15" s="23">
        <v>3956529100</v>
      </c>
      <c r="L15" s="23" t="s">
        <v>19145</v>
      </c>
      <c r="M15" s="23" t="s">
        <v>226</v>
      </c>
      <c r="N15" s="23">
        <v>65537</v>
      </c>
      <c r="O15" s="23">
        <v>27.77</v>
      </c>
      <c r="P15" s="23">
        <v>74.319999999999993</v>
      </c>
      <c r="Q15" s="23">
        <v>4.71</v>
      </c>
      <c r="R15" s="23">
        <v>35.869999999999997</v>
      </c>
    </row>
    <row r="16" spans="1:18" x14ac:dyDescent="0.2">
      <c r="A16" s="23" t="s">
        <v>5438</v>
      </c>
      <c r="B16" s="23" t="s">
        <v>5437</v>
      </c>
      <c r="C16" s="24">
        <v>0.19980000000000001</v>
      </c>
      <c r="D16" s="23">
        <v>10.81</v>
      </c>
      <c r="E16" s="25">
        <v>0.40434027777777776</v>
      </c>
      <c r="I16" s="25">
        <v>0.58475694444444448</v>
      </c>
      <c r="J16" s="23">
        <v>1</v>
      </c>
      <c r="K16" s="23">
        <v>4468637800</v>
      </c>
      <c r="L16" s="23" t="s">
        <v>19144</v>
      </c>
      <c r="M16" s="23" t="s">
        <v>226</v>
      </c>
      <c r="N16" s="23">
        <v>65537</v>
      </c>
      <c r="O16" s="23">
        <v>17</v>
      </c>
      <c r="P16" s="23">
        <v>100</v>
      </c>
      <c r="Q16" s="23">
        <v>14.08</v>
      </c>
      <c r="R16" s="23">
        <v>3.8</v>
      </c>
    </row>
    <row r="17" spans="1:18" x14ac:dyDescent="0.2">
      <c r="A17" s="23" t="s">
        <v>19143</v>
      </c>
      <c r="B17" s="23" t="s">
        <v>19142</v>
      </c>
      <c r="C17" s="24">
        <v>0.2</v>
      </c>
      <c r="D17" s="23">
        <v>18.899999999999999</v>
      </c>
      <c r="E17" s="25">
        <v>0.39583333333333331</v>
      </c>
      <c r="I17" s="25">
        <v>0.39583333333333331</v>
      </c>
      <c r="J17" s="23">
        <v>1</v>
      </c>
      <c r="K17" s="23">
        <v>3654855200</v>
      </c>
      <c r="L17" s="23" t="s">
        <v>19141</v>
      </c>
      <c r="M17" s="23" t="s">
        <v>228</v>
      </c>
      <c r="N17" s="23">
        <v>65537</v>
      </c>
      <c r="O17" s="23">
        <v>9.99</v>
      </c>
      <c r="P17" s="23">
        <v>100</v>
      </c>
      <c r="Q17" s="23">
        <v>7.5</v>
      </c>
      <c r="R17" s="23">
        <v>46.68</v>
      </c>
    </row>
    <row r="18" spans="1:18" x14ac:dyDescent="0.2">
      <c r="A18" s="23" t="s">
        <v>19140</v>
      </c>
      <c r="B18" s="23" t="s">
        <v>19139</v>
      </c>
      <c r="C18" s="24">
        <v>0.20019999999999999</v>
      </c>
      <c r="D18" s="23">
        <v>14.15</v>
      </c>
      <c r="E18" s="25">
        <v>0.45716435185185184</v>
      </c>
      <c r="I18" s="25">
        <v>0.45716435185185184</v>
      </c>
      <c r="J18" s="23">
        <v>1</v>
      </c>
      <c r="K18" s="23">
        <v>1948553600</v>
      </c>
      <c r="L18" s="23" t="s">
        <v>19138</v>
      </c>
      <c r="M18" s="23" t="s">
        <v>226</v>
      </c>
      <c r="N18" s="23">
        <v>65537</v>
      </c>
      <c r="O18" s="23">
        <v>40.01</v>
      </c>
      <c r="P18" s="23">
        <v>87.3</v>
      </c>
      <c r="Q18" s="23">
        <v>7.2</v>
      </c>
      <c r="R18" s="23">
        <v>50.32</v>
      </c>
    </row>
    <row r="19" spans="1:18" x14ac:dyDescent="0.2">
      <c r="A19" s="23" t="s">
        <v>17244</v>
      </c>
      <c r="B19" s="23" t="s">
        <v>17243</v>
      </c>
      <c r="C19" s="24">
        <v>0.2</v>
      </c>
      <c r="D19" s="23">
        <v>10.44</v>
      </c>
      <c r="E19" s="25">
        <v>0.5630208333333333</v>
      </c>
      <c r="I19" s="25">
        <v>0.5630208333333333</v>
      </c>
      <c r="J19" s="23">
        <v>1</v>
      </c>
      <c r="K19" s="23">
        <v>3531775700</v>
      </c>
      <c r="L19" s="23" t="s">
        <v>19137</v>
      </c>
      <c r="M19" s="23" t="s">
        <v>226</v>
      </c>
      <c r="N19" s="23">
        <v>65537</v>
      </c>
      <c r="O19" s="23">
        <v>5.93</v>
      </c>
      <c r="P19" s="23">
        <v>99.07</v>
      </c>
      <c r="Q19" s="23">
        <v>18.75</v>
      </c>
      <c r="R19" s="23">
        <v>16.57</v>
      </c>
    </row>
    <row r="20" spans="1:18" x14ac:dyDescent="0.2">
      <c r="A20" s="23" t="s">
        <v>18988</v>
      </c>
      <c r="B20" s="23" t="s">
        <v>18987</v>
      </c>
      <c r="C20" s="24">
        <v>0.2</v>
      </c>
      <c r="D20" s="23">
        <v>15.42</v>
      </c>
      <c r="E20" s="25">
        <v>0.4775578703703704</v>
      </c>
      <c r="I20" s="25">
        <v>0.4775578703703704</v>
      </c>
      <c r="J20" s="23">
        <v>1</v>
      </c>
      <c r="K20" s="23">
        <v>3361742600</v>
      </c>
      <c r="L20" s="23" t="s">
        <v>19136</v>
      </c>
      <c r="M20" s="23" t="s">
        <v>226</v>
      </c>
      <c r="N20" s="23">
        <v>65537</v>
      </c>
      <c r="O20" s="23">
        <v>40.229999999999997</v>
      </c>
      <c r="P20" s="23">
        <v>99.11</v>
      </c>
      <c r="Q20" s="23">
        <v>15.17</v>
      </c>
      <c r="R20" s="23">
        <v>21.79</v>
      </c>
    </row>
    <row r="21" spans="1:18" x14ac:dyDescent="0.2">
      <c r="A21" s="23" t="s">
        <v>17838</v>
      </c>
      <c r="B21" s="23" t="s">
        <v>17837</v>
      </c>
      <c r="C21" s="24">
        <v>0.2</v>
      </c>
      <c r="D21" s="23">
        <v>11.04</v>
      </c>
      <c r="E21" s="25">
        <v>0.55203703703703699</v>
      </c>
      <c r="H21" s="2" t="e">
        <f t="shared" ref="H21" si="0">AVERAGE((G21-F21)*100/G21)</f>
        <v>#DIV/0!</v>
      </c>
      <c r="I21" s="25">
        <v>0.55203703703703699</v>
      </c>
      <c r="J21" s="23">
        <v>1</v>
      </c>
      <c r="K21" s="23">
        <v>3100078900</v>
      </c>
      <c r="L21" s="23" t="s">
        <v>19135</v>
      </c>
      <c r="M21" s="23" t="s">
        <v>226</v>
      </c>
      <c r="N21" s="23">
        <v>65537</v>
      </c>
      <c r="O21" s="23">
        <v>20.420000000000002</v>
      </c>
      <c r="P21" s="23">
        <v>100</v>
      </c>
      <c r="Q21" s="23">
        <v>19.38</v>
      </c>
      <c r="R21" s="23">
        <v>13.27</v>
      </c>
    </row>
    <row r="22" spans="1:18" x14ac:dyDescent="0.2">
      <c r="A22" s="23" t="s">
        <v>19134</v>
      </c>
      <c r="B22" s="23" t="s">
        <v>19133</v>
      </c>
      <c r="C22" s="24">
        <v>0.20050000000000001</v>
      </c>
      <c r="D22" s="23">
        <v>9.52</v>
      </c>
      <c r="E22" s="25">
        <v>0.41979166666666667</v>
      </c>
      <c r="I22" s="25">
        <v>0.41979166666666667</v>
      </c>
      <c r="J22" s="23">
        <v>1</v>
      </c>
      <c r="K22" s="23">
        <v>1292735850</v>
      </c>
      <c r="L22" s="23" t="s">
        <v>19132</v>
      </c>
      <c r="M22" s="23" t="s">
        <v>226</v>
      </c>
      <c r="N22" s="23">
        <v>65537</v>
      </c>
      <c r="O22" s="23">
        <v>1.1100000000000001</v>
      </c>
      <c r="P22" s="23">
        <v>83.94</v>
      </c>
      <c r="Q22" s="23">
        <v>11.77</v>
      </c>
      <c r="R22" s="23">
        <v>96.5</v>
      </c>
    </row>
    <row r="23" spans="1:18" x14ac:dyDescent="0.2">
      <c r="A23" s="23" t="s">
        <v>1633</v>
      </c>
      <c r="B23" s="23" t="s">
        <v>1634</v>
      </c>
      <c r="C23" s="24">
        <v>0.20039999999999999</v>
      </c>
      <c r="D23" s="23">
        <v>6.11</v>
      </c>
      <c r="E23" s="25">
        <v>0.41076388888888887</v>
      </c>
      <c r="H23" s="2" t="e">
        <f t="shared" ref="H23" si="1">AVERAGE((G23-F23)*100/G23)</f>
        <v>#DIV/0!</v>
      </c>
      <c r="I23" s="25">
        <v>0.45629629629629631</v>
      </c>
      <c r="J23" s="23">
        <v>1</v>
      </c>
      <c r="K23" s="23">
        <v>6404757600</v>
      </c>
      <c r="L23" s="23" t="s">
        <v>19131</v>
      </c>
      <c r="M23" s="23" t="s">
        <v>226</v>
      </c>
      <c r="N23" s="23">
        <v>65537</v>
      </c>
      <c r="O23" s="23">
        <v>3.93</v>
      </c>
      <c r="P23" s="23">
        <v>100</v>
      </c>
      <c r="Q23" s="23">
        <v>28.61</v>
      </c>
      <c r="R23" s="23">
        <v>6.53</v>
      </c>
    </row>
    <row r="24" spans="1:18" x14ac:dyDescent="0.2">
      <c r="A24" s="23" t="s">
        <v>180</v>
      </c>
      <c r="B24" s="23" t="s">
        <v>181</v>
      </c>
      <c r="C24" s="24">
        <v>0.1003</v>
      </c>
      <c r="D24" s="23">
        <v>15.8</v>
      </c>
      <c r="E24" s="25">
        <v>0.40295138888888887</v>
      </c>
      <c r="I24" s="25">
        <v>0.40295138888888887</v>
      </c>
      <c r="J24" s="23">
        <v>1</v>
      </c>
      <c r="K24" s="23">
        <v>1194488310</v>
      </c>
      <c r="L24" s="23" t="s">
        <v>19130</v>
      </c>
      <c r="M24" s="23" t="s">
        <v>226</v>
      </c>
      <c r="N24" s="23">
        <v>65537</v>
      </c>
      <c r="O24" s="23">
        <v>3.26</v>
      </c>
      <c r="P24" s="23">
        <v>100</v>
      </c>
      <c r="Q24" s="23">
        <v>12.57</v>
      </c>
      <c r="R24" s="23">
        <v>61.96</v>
      </c>
    </row>
    <row r="25" spans="1:18" x14ac:dyDescent="0.2">
      <c r="A25" s="23" t="s">
        <v>1327</v>
      </c>
      <c r="B25" s="23" t="s">
        <v>1328</v>
      </c>
      <c r="C25" s="24">
        <v>0.1003</v>
      </c>
      <c r="D25" s="23">
        <v>16.46</v>
      </c>
      <c r="E25" s="25">
        <v>0.41041666666666665</v>
      </c>
      <c r="I25" s="25">
        <v>0.41041666666666665</v>
      </c>
      <c r="J25" s="23">
        <v>1</v>
      </c>
      <c r="K25" s="23">
        <v>2811752800</v>
      </c>
      <c r="L25" s="23" t="s">
        <v>19129</v>
      </c>
      <c r="M25" s="23" t="s">
        <v>226</v>
      </c>
      <c r="N25" s="23">
        <v>65537</v>
      </c>
      <c r="O25" s="23">
        <v>7.08</v>
      </c>
      <c r="P25" s="23">
        <v>89.88</v>
      </c>
      <c r="Q25" s="23">
        <v>13.22</v>
      </c>
      <c r="R25" s="23">
        <v>29.43</v>
      </c>
    </row>
    <row r="26" spans="1:18" x14ac:dyDescent="0.2">
      <c r="A26" s="23" t="s">
        <v>188</v>
      </c>
      <c r="B26" s="23" t="s">
        <v>189</v>
      </c>
      <c r="C26" s="24">
        <v>9.8799999999999999E-2</v>
      </c>
      <c r="D26" s="23">
        <v>2.78</v>
      </c>
      <c r="E26" s="25">
        <v>0.40173611111111113</v>
      </c>
      <c r="H26" s="2" t="e">
        <f t="shared" ref="H26:H27" si="2">AVERAGE((G26-F26)*100/G26)</f>
        <v>#DIV/0!</v>
      </c>
      <c r="I26" s="25">
        <v>0.40173611111111113</v>
      </c>
      <c r="J26" s="23">
        <v>1</v>
      </c>
      <c r="K26" s="23">
        <v>3069143400</v>
      </c>
      <c r="L26" s="23" t="s">
        <v>19128</v>
      </c>
      <c r="M26" s="23" t="s">
        <v>226</v>
      </c>
      <c r="N26" s="23">
        <v>65537</v>
      </c>
      <c r="O26" s="23">
        <v>0.64</v>
      </c>
      <c r="P26" s="23">
        <v>61.26</v>
      </c>
      <c r="Q26" s="23">
        <v>2.8</v>
      </c>
      <c r="R26" s="23">
        <v>58.84</v>
      </c>
    </row>
    <row r="27" spans="1:18" x14ac:dyDescent="0.2">
      <c r="A27" s="23" t="s">
        <v>5373</v>
      </c>
      <c r="B27" s="23" t="s">
        <v>5372</v>
      </c>
      <c r="C27" s="24">
        <v>0.1003</v>
      </c>
      <c r="D27" s="23">
        <v>3.51</v>
      </c>
      <c r="E27" s="25">
        <v>0.42951388888888886</v>
      </c>
      <c r="H27" s="2" t="e">
        <f t="shared" si="2"/>
        <v>#DIV/0!</v>
      </c>
      <c r="I27" s="25">
        <v>0.44414351851851852</v>
      </c>
      <c r="J27" s="23">
        <v>1</v>
      </c>
      <c r="K27" s="23">
        <v>1751647400</v>
      </c>
      <c r="L27" s="23" t="s">
        <v>19127</v>
      </c>
      <c r="M27" s="23" t="s">
        <v>226</v>
      </c>
      <c r="N27" s="23">
        <v>65537</v>
      </c>
      <c r="O27" s="23">
        <v>30.94</v>
      </c>
      <c r="P27" s="23">
        <v>76.69</v>
      </c>
      <c r="Q27" s="23">
        <v>9.17</v>
      </c>
      <c r="R27" s="23">
        <v>10.26</v>
      </c>
    </row>
    <row r="28" spans="1:18" x14ac:dyDescent="0.2">
      <c r="A28" s="23" t="s">
        <v>137</v>
      </c>
      <c r="B28" s="23" t="s">
        <v>138</v>
      </c>
      <c r="C28" s="24">
        <v>0.1019</v>
      </c>
      <c r="D28" s="23">
        <v>1.73</v>
      </c>
      <c r="E28" s="25">
        <v>0.59916666666666663</v>
      </c>
      <c r="I28" s="25">
        <v>0.61010416666666667</v>
      </c>
      <c r="J28" s="23">
        <v>1</v>
      </c>
      <c r="K28" s="23">
        <v>2492040000</v>
      </c>
      <c r="L28" s="23" t="s">
        <v>11603</v>
      </c>
      <c r="M28" s="23" t="s">
        <v>226</v>
      </c>
      <c r="N28" s="23">
        <v>65537</v>
      </c>
      <c r="O28" s="23">
        <v>1.68</v>
      </c>
      <c r="P28" s="23">
        <v>71.69</v>
      </c>
      <c r="Q28" s="23">
        <v>6.96</v>
      </c>
      <c r="R28" s="23">
        <v>15.95</v>
      </c>
    </row>
    <row r="29" spans="1:18" x14ac:dyDescent="0.2">
      <c r="A29" s="23" t="s">
        <v>2151</v>
      </c>
      <c r="B29" s="23" t="s">
        <v>2152</v>
      </c>
      <c r="C29" s="24">
        <v>0.10009999999999999</v>
      </c>
      <c r="D29" s="23">
        <v>23.52</v>
      </c>
      <c r="E29" s="25">
        <v>0.41006944444444443</v>
      </c>
      <c r="I29" s="25">
        <v>0.42864583333333334</v>
      </c>
      <c r="J29" s="23">
        <v>1</v>
      </c>
      <c r="K29" s="23">
        <v>2474214300</v>
      </c>
      <c r="L29" s="23" t="s">
        <v>19126</v>
      </c>
      <c r="M29" s="23" t="s">
        <v>226</v>
      </c>
      <c r="N29" s="23">
        <v>65537</v>
      </c>
      <c r="O29" s="23">
        <v>37.46</v>
      </c>
      <c r="P29" s="23">
        <v>100</v>
      </c>
      <c r="Q29" s="23">
        <v>26.28</v>
      </c>
      <c r="R29" s="23">
        <v>12.36</v>
      </c>
    </row>
    <row r="30" spans="1:18" x14ac:dyDescent="0.2">
      <c r="A30" s="23" t="s">
        <v>1488</v>
      </c>
      <c r="B30" s="23" t="s">
        <v>1489</v>
      </c>
      <c r="C30" s="24">
        <v>0.1004</v>
      </c>
      <c r="D30" s="23">
        <v>2.52</v>
      </c>
      <c r="E30" s="25">
        <v>0.41857638888888887</v>
      </c>
      <c r="I30" s="25">
        <v>0.59309027777777779</v>
      </c>
      <c r="J30" s="23">
        <v>1</v>
      </c>
      <c r="K30" s="23">
        <v>6962967900</v>
      </c>
      <c r="L30" s="23" t="s">
        <v>18825</v>
      </c>
      <c r="M30" s="23" t="s">
        <v>226</v>
      </c>
      <c r="N30" s="23">
        <v>196614</v>
      </c>
      <c r="O30" s="23">
        <v>55.56</v>
      </c>
      <c r="P30" s="23">
        <v>83.13</v>
      </c>
      <c r="Q30" s="23">
        <v>12.71</v>
      </c>
      <c r="R30" s="23">
        <v>4.62</v>
      </c>
    </row>
    <row r="31" spans="1:18" x14ac:dyDescent="0.2">
      <c r="A31" s="23" t="s">
        <v>2077</v>
      </c>
      <c r="B31" s="23" t="s">
        <v>2078</v>
      </c>
      <c r="C31" s="24">
        <v>9.9699999999999997E-2</v>
      </c>
      <c r="D31" s="23">
        <v>6.73</v>
      </c>
      <c r="E31" s="25">
        <v>0.4357638888888889</v>
      </c>
      <c r="H31" s="2" t="e">
        <f t="shared" ref="H31:H33" si="3">AVERAGE((G31-F31)*100/G31)</f>
        <v>#DIV/0!</v>
      </c>
      <c r="I31" s="25">
        <v>0.61149305555555555</v>
      </c>
      <c r="J31" s="23">
        <v>1</v>
      </c>
      <c r="K31" s="23">
        <v>2695085700</v>
      </c>
      <c r="L31" s="23" t="s">
        <v>19125</v>
      </c>
      <c r="M31" s="23" t="s">
        <v>226</v>
      </c>
      <c r="N31" s="23">
        <v>65537</v>
      </c>
      <c r="O31" s="23">
        <v>30.31</v>
      </c>
      <c r="P31" s="23">
        <v>77.790000000000006</v>
      </c>
      <c r="Q31" s="23">
        <v>9.1999999999999993</v>
      </c>
      <c r="R31" s="23">
        <v>1.1299999999999999</v>
      </c>
    </row>
    <row r="32" spans="1:18" x14ac:dyDescent="0.2">
      <c r="A32" s="23" t="s">
        <v>638</v>
      </c>
      <c r="B32" s="23" t="s">
        <v>639</v>
      </c>
      <c r="C32" s="24">
        <v>0.10009999999999999</v>
      </c>
      <c r="D32" s="23">
        <v>15.5</v>
      </c>
      <c r="E32" s="25">
        <v>0.40399305555555554</v>
      </c>
      <c r="H32" s="2" t="e">
        <f t="shared" si="3"/>
        <v>#DIV/0!</v>
      </c>
      <c r="I32" s="25">
        <v>0.40399305555555554</v>
      </c>
      <c r="J32" s="23">
        <v>1</v>
      </c>
      <c r="K32" s="23">
        <v>6310298000</v>
      </c>
      <c r="L32" s="23" t="s">
        <v>19124</v>
      </c>
      <c r="M32" s="23" t="s">
        <v>226</v>
      </c>
      <c r="N32" s="23">
        <v>65537</v>
      </c>
      <c r="O32" s="23">
        <v>88.94</v>
      </c>
      <c r="P32" s="23">
        <v>25.63</v>
      </c>
      <c r="Q32" s="23">
        <v>1.56</v>
      </c>
      <c r="R32" s="23">
        <v>45.65</v>
      </c>
    </row>
    <row r="33" spans="1:18" x14ac:dyDescent="0.2">
      <c r="A33" s="23" t="s">
        <v>574</v>
      </c>
      <c r="B33" s="23" t="s">
        <v>575</v>
      </c>
      <c r="C33" s="24">
        <v>0.10050000000000001</v>
      </c>
      <c r="D33" s="23">
        <v>11.94</v>
      </c>
      <c r="E33" s="25">
        <v>0.54787037037037034</v>
      </c>
      <c r="H33" s="2" t="e">
        <f t="shared" si="3"/>
        <v>#DIV/0!</v>
      </c>
      <c r="I33" s="25">
        <v>0.54787037037037034</v>
      </c>
      <c r="J33" s="23">
        <v>1</v>
      </c>
      <c r="K33" s="23">
        <v>4091056000</v>
      </c>
      <c r="L33" s="23" t="s">
        <v>19123</v>
      </c>
      <c r="M33" s="23" t="s">
        <v>226</v>
      </c>
      <c r="N33" s="23">
        <v>65537</v>
      </c>
      <c r="O33" s="23">
        <v>51.01</v>
      </c>
      <c r="P33" s="23">
        <v>17.190000000000001</v>
      </c>
      <c r="Q33" s="23">
        <v>5.6</v>
      </c>
      <c r="R33" s="23">
        <v>32.590000000000003</v>
      </c>
    </row>
    <row r="34" spans="1:18" x14ac:dyDescent="0.2">
      <c r="A34" s="23" t="s">
        <v>5961</v>
      </c>
      <c r="B34" s="23" t="s">
        <v>18819</v>
      </c>
      <c r="C34" s="24">
        <v>0.10009999999999999</v>
      </c>
      <c r="D34" s="23">
        <v>26.48</v>
      </c>
      <c r="E34" s="25">
        <v>0.41597222222222224</v>
      </c>
      <c r="I34" s="25">
        <v>0.55012731481481481</v>
      </c>
      <c r="J34" s="23">
        <v>1</v>
      </c>
      <c r="K34" s="23">
        <v>3947481100</v>
      </c>
      <c r="L34" s="23" t="s">
        <v>19122</v>
      </c>
      <c r="M34" s="23" t="s">
        <v>226</v>
      </c>
      <c r="N34" s="23">
        <v>65537</v>
      </c>
      <c r="O34" s="23">
        <v>23.72</v>
      </c>
      <c r="P34" s="23">
        <v>93.93</v>
      </c>
      <c r="Q34" s="23">
        <v>11.41</v>
      </c>
      <c r="R34" s="23">
        <v>7.34</v>
      </c>
    </row>
    <row r="35" spans="1:18" x14ac:dyDescent="0.2">
      <c r="A35" s="23" t="s">
        <v>725</v>
      </c>
      <c r="B35" s="23" t="s">
        <v>726</v>
      </c>
      <c r="C35" s="24">
        <v>0.10009999999999999</v>
      </c>
      <c r="D35" s="23">
        <v>14.72</v>
      </c>
      <c r="E35" s="25">
        <v>0.39618055555555554</v>
      </c>
      <c r="I35" s="25">
        <v>0.39618055555555554</v>
      </c>
      <c r="J35" s="23">
        <v>1</v>
      </c>
      <c r="K35" s="23">
        <v>1037232290</v>
      </c>
      <c r="L35" s="23" t="s">
        <v>19121</v>
      </c>
      <c r="M35" s="23" t="s">
        <v>226</v>
      </c>
      <c r="N35" s="23">
        <v>65537</v>
      </c>
      <c r="O35" s="23">
        <v>14.45</v>
      </c>
      <c r="P35" s="23">
        <v>68.19</v>
      </c>
      <c r="Q35" s="23">
        <v>4.4000000000000004</v>
      </c>
      <c r="R35" s="23">
        <v>72.59</v>
      </c>
    </row>
    <row r="36" spans="1:18" x14ac:dyDescent="0.2">
      <c r="A36" s="23" t="s">
        <v>6275</v>
      </c>
      <c r="B36" s="23" t="s">
        <v>6274</v>
      </c>
      <c r="C36" s="24">
        <v>0.1004</v>
      </c>
      <c r="D36" s="23">
        <v>5.92</v>
      </c>
      <c r="E36" s="25">
        <v>0.39687499999999998</v>
      </c>
      <c r="I36" s="25">
        <v>0.39687499999999998</v>
      </c>
      <c r="J36" s="23">
        <v>1</v>
      </c>
      <c r="K36" s="23">
        <v>1060359310</v>
      </c>
      <c r="L36" s="23" t="s">
        <v>19120</v>
      </c>
      <c r="M36" s="23" t="s">
        <v>226</v>
      </c>
      <c r="N36" s="23">
        <v>65537</v>
      </c>
      <c r="O36" s="23">
        <v>5.27</v>
      </c>
      <c r="P36" s="23">
        <v>94.99</v>
      </c>
      <c r="Q36" s="23">
        <v>6.08</v>
      </c>
      <c r="R36" s="23">
        <v>98.46</v>
      </c>
    </row>
    <row r="37" spans="1:18" x14ac:dyDescent="0.2">
      <c r="A37" s="23" t="s">
        <v>1153</v>
      </c>
      <c r="B37" s="23" t="s">
        <v>1154</v>
      </c>
      <c r="C37" s="24">
        <v>0.1002</v>
      </c>
      <c r="D37" s="23">
        <v>12.3</v>
      </c>
      <c r="E37" s="25">
        <v>0.39583333333333331</v>
      </c>
      <c r="H37" s="2" t="e">
        <f t="shared" ref="H37:H41" si="4">AVERAGE((G37-F37)*100/G37)</f>
        <v>#DIV/0!</v>
      </c>
      <c r="I37" s="25">
        <v>0.44065972222222222</v>
      </c>
      <c r="J37" s="23">
        <v>1</v>
      </c>
      <c r="K37" s="23">
        <v>10085565800</v>
      </c>
      <c r="L37" s="23" t="s">
        <v>15642</v>
      </c>
      <c r="M37" s="23" t="s">
        <v>227</v>
      </c>
      <c r="N37" s="23">
        <v>65537</v>
      </c>
      <c r="O37" s="23">
        <v>30.32</v>
      </c>
      <c r="P37" s="23">
        <v>60.26</v>
      </c>
      <c r="Q37" s="23">
        <v>9.5299999999999994</v>
      </c>
      <c r="R37" s="23">
        <v>4.43</v>
      </c>
    </row>
    <row r="38" spans="1:18" x14ac:dyDescent="0.2">
      <c r="A38" s="23" t="s">
        <v>1265</v>
      </c>
      <c r="B38" s="23" t="s">
        <v>1266</v>
      </c>
      <c r="C38" s="24">
        <v>0.1014</v>
      </c>
      <c r="D38" s="23">
        <v>3.04</v>
      </c>
      <c r="E38" s="25">
        <v>0.57709490740740743</v>
      </c>
      <c r="I38" s="25">
        <v>0.57709490740740743</v>
      </c>
      <c r="J38" s="23">
        <v>1</v>
      </c>
      <c r="K38" s="23">
        <v>2392536100</v>
      </c>
      <c r="L38" s="23" t="s">
        <v>19119</v>
      </c>
      <c r="M38" s="23" t="s">
        <v>226</v>
      </c>
      <c r="N38" s="23">
        <v>65537</v>
      </c>
      <c r="O38" s="23">
        <v>32.04</v>
      </c>
      <c r="P38" s="23">
        <v>54.73</v>
      </c>
      <c r="Q38" s="23">
        <v>5.3</v>
      </c>
      <c r="R38" s="23">
        <v>20.239999999999998</v>
      </c>
    </row>
    <row r="39" spans="1:18" x14ac:dyDescent="0.2">
      <c r="A39" s="23" t="s">
        <v>666</v>
      </c>
      <c r="B39" s="23" t="s">
        <v>2236</v>
      </c>
      <c r="C39" s="24">
        <v>7.46E-2</v>
      </c>
      <c r="D39" s="23">
        <v>5.76</v>
      </c>
      <c r="E39" s="25">
        <v>0.39791666666666664</v>
      </c>
      <c r="I39" s="25">
        <v>0.39791666666666664</v>
      </c>
      <c r="J39" s="23">
        <v>1</v>
      </c>
      <c r="K39" s="23">
        <v>1238630400</v>
      </c>
      <c r="L39" s="23" t="s">
        <v>19118</v>
      </c>
      <c r="M39" s="23" t="s">
        <v>136</v>
      </c>
      <c r="N39" s="23">
        <v>0</v>
      </c>
      <c r="O39" s="23">
        <v>40.33</v>
      </c>
      <c r="P39" s="23">
        <v>66.09</v>
      </c>
      <c r="Q39" s="23">
        <v>5.26</v>
      </c>
      <c r="R39" s="23">
        <v>19.920000000000002</v>
      </c>
    </row>
    <row r="40" spans="1:18" x14ac:dyDescent="0.2">
      <c r="A40" s="23" t="s">
        <v>12151</v>
      </c>
      <c r="B40" s="23" t="s">
        <v>12150</v>
      </c>
      <c r="C40" s="24">
        <v>0.1004</v>
      </c>
      <c r="D40" s="23">
        <v>5.04</v>
      </c>
      <c r="E40" s="25">
        <v>0.39635416666666667</v>
      </c>
      <c r="I40" s="25">
        <v>0.57535879629629627</v>
      </c>
      <c r="J40" s="23">
        <v>1</v>
      </c>
      <c r="K40" s="23">
        <v>10481504600</v>
      </c>
      <c r="L40" s="23" t="s">
        <v>19117</v>
      </c>
      <c r="M40" s="23" t="s">
        <v>226</v>
      </c>
      <c r="N40" s="23">
        <v>65537</v>
      </c>
      <c r="O40" s="23">
        <v>31.08</v>
      </c>
      <c r="P40" s="23">
        <v>98.35</v>
      </c>
      <c r="Q40" s="23">
        <v>7.88</v>
      </c>
      <c r="R40" s="23">
        <v>5.5</v>
      </c>
    </row>
    <row r="41" spans="1:18" x14ac:dyDescent="0.2">
      <c r="A41" s="23" t="s">
        <v>212</v>
      </c>
      <c r="B41" s="23" t="s">
        <v>211</v>
      </c>
      <c r="C41" s="24">
        <v>9.9900000000000003E-2</v>
      </c>
      <c r="D41" s="23">
        <v>16.95</v>
      </c>
      <c r="E41" s="25">
        <v>0.55811342592592594</v>
      </c>
      <c r="H41" s="2" t="e">
        <f t="shared" si="4"/>
        <v>#DIV/0!</v>
      </c>
      <c r="I41" s="25">
        <v>0.55811342592592594</v>
      </c>
      <c r="J41" s="23">
        <v>1</v>
      </c>
      <c r="K41" s="23">
        <v>2685388500</v>
      </c>
      <c r="L41" s="23" t="s">
        <v>19116</v>
      </c>
      <c r="M41" s="23" t="s">
        <v>226</v>
      </c>
      <c r="N41" s="23">
        <v>65537</v>
      </c>
      <c r="O41" s="23">
        <v>23.91</v>
      </c>
      <c r="P41" s="23">
        <v>92.12</v>
      </c>
      <c r="Q41" s="23">
        <v>14</v>
      </c>
      <c r="R41" s="23">
        <v>18.05</v>
      </c>
    </row>
    <row r="42" spans="1:18" x14ac:dyDescent="0.2">
      <c r="A42" s="23" t="s">
        <v>443</v>
      </c>
      <c r="B42" s="23" t="s">
        <v>444</v>
      </c>
      <c r="C42" s="24">
        <v>9.9000000000000005E-2</v>
      </c>
      <c r="D42" s="23">
        <v>2.2200000000000002</v>
      </c>
      <c r="E42" s="25">
        <v>0.39583333333333331</v>
      </c>
      <c r="I42" s="25">
        <v>0.39583333333333331</v>
      </c>
      <c r="J42" s="23">
        <v>1</v>
      </c>
      <c r="K42" s="23">
        <v>2833287800</v>
      </c>
      <c r="L42" s="23" t="s">
        <v>19115</v>
      </c>
      <c r="M42" s="23" t="s">
        <v>228</v>
      </c>
      <c r="N42" s="23">
        <v>65537</v>
      </c>
      <c r="O42" s="23">
        <v>20.75</v>
      </c>
      <c r="P42" s="23">
        <v>50.72</v>
      </c>
      <c r="Q42" s="23">
        <v>1.29</v>
      </c>
      <c r="R42" s="23">
        <v>111.46</v>
      </c>
    </row>
    <row r="43" spans="1:18" x14ac:dyDescent="0.2">
      <c r="A43" s="23" t="s">
        <v>18898</v>
      </c>
      <c r="B43" s="23" t="s">
        <v>18897</v>
      </c>
      <c r="C43" s="24">
        <v>0.1295</v>
      </c>
      <c r="D43" s="23">
        <v>24.16</v>
      </c>
      <c r="E43" s="23" t="s">
        <v>136</v>
      </c>
      <c r="I43" s="23" t="s">
        <v>136</v>
      </c>
      <c r="J43" s="23">
        <v>0</v>
      </c>
      <c r="K43" s="23">
        <v>1137765040</v>
      </c>
      <c r="L43" s="23" t="s">
        <v>136</v>
      </c>
      <c r="M43" s="23" t="s">
        <v>136</v>
      </c>
      <c r="N43" s="23">
        <v>0</v>
      </c>
      <c r="O43" s="23">
        <v>40.5</v>
      </c>
      <c r="P43" s="23">
        <v>99.05</v>
      </c>
      <c r="Q43" s="23">
        <v>48.94</v>
      </c>
      <c r="R43" s="23" t="s">
        <v>136</v>
      </c>
    </row>
    <row r="44" spans="1:18" x14ac:dyDescent="0.2">
      <c r="A44" s="23" t="s">
        <v>9075</v>
      </c>
      <c r="B44" s="23" t="s">
        <v>9074</v>
      </c>
      <c r="C44" s="24">
        <v>5.8299999999999998E-2</v>
      </c>
      <c r="D44" s="23">
        <v>6.53</v>
      </c>
      <c r="E44" s="25">
        <v>0.39635416666666667</v>
      </c>
      <c r="I44" s="25">
        <v>0.39756944444444442</v>
      </c>
      <c r="J44" s="23">
        <v>0</v>
      </c>
      <c r="K44" s="23">
        <v>1640538200</v>
      </c>
      <c r="L44" s="23" t="s">
        <v>136</v>
      </c>
      <c r="M44" s="23" t="s">
        <v>136</v>
      </c>
      <c r="N44" s="23">
        <v>0</v>
      </c>
      <c r="O44" s="23">
        <v>13.07</v>
      </c>
      <c r="P44" s="23">
        <v>69.42</v>
      </c>
      <c r="Q44" s="23">
        <v>30.23</v>
      </c>
      <c r="R44" s="23" t="s">
        <v>136</v>
      </c>
    </row>
    <row r="45" spans="1:18" x14ac:dyDescent="0.2">
      <c r="A45" s="23" t="s">
        <v>14903</v>
      </c>
      <c r="B45" s="23" t="s">
        <v>14902</v>
      </c>
      <c r="C45" s="24">
        <v>9.8500000000000004E-2</v>
      </c>
      <c r="D45" s="23">
        <v>3.57</v>
      </c>
      <c r="E45" s="25">
        <v>0.41822916666666665</v>
      </c>
      <c r="I45" s="25">
        <v>0.41822916666666665</v>
      </c>
      <c r="J45" s="23">
        <v>0</v>
      </c>
      <c r="K45" s="23">
        <v>1688291000</v>
      </c>
      <c r="L45" s="23" t="s">
        <v>136</v>
      </c>
      <c r="M45" s="23" t="s">
        <v>136</v>
      </c>
      <c r="N45" s="23">
        <v>0</v>
      </c>
      <c r="O45" s="23">
        <v>16.2</v>
      </c>
      <c r="P45" s="23">
        <v>86.77</v>
      </c>
      <c r="Q45" s="23">
        <v>15.17</v>
      </c>
      <c r="R45" s="23" t="s">
        <v>136</v>
      </c>
    </row>
    <row r="46" spans="1:18" x14ac:dyDescent="0.2">
      <c r="A46" s="23" t="s">
        <v>18833</v>
      </c>
      <c r="B46" s="23" t="s">
        <v>18832</v>
      </c>
      <c r="C46" s="24">
        <v>5.8799999999999998E-2</v>
      </c>
      <c r="D46" s="23">
        <v>3.6</v>
      </c>
      <c r="E46" s="25">
        <v>0.43874999999999997</v>
      </c>
      <c r="I46" s="25">
        <v>0.43927083333333333</v>
      </c>
      <c r="J46" s="23">
        <v>0</v>
      </c>
      <c r="K46" s="23">
        <v>5916216200</v>
      </c>
      <c r="L46" s="23" t="s">
        <v>136</v>
      </c>
      <c r="M46" s="23" t="s">
        <v>136</v>
      </c>
      <c r="N46" s="23">
        <v>0</v>
      </c>
      <c r="O46" s="23">
        <v>37.25</v>
      </c>
      <c r="P46" s="23">
        <v>64.72</v>
      </c>
      <c r="Q46" s="23">
        <v>36.840000000000003</v>
      </c>
      <c r="R46" s="23" t="s">
        <v>136</v>
      </c>
    </row>
    <row r="47" spans="1:18" x14ac:dyDescent="0.2">
      <c r="A47" s="23" t="s">
        <v>99</v>
      </c>
      <c r="B47" s="23" t="s">
        <v>100</v>
      </c>
      <c r="C47" s="24">
        <v>7.3599999999999999E-2</v>
      </c>
      <c r="D47" s="23">
        <v>22.75</v>
      </c>
      <c r="E47" s="25">
        <v>0.41041666666666665</v>
      </c>
      <c r="I47" s="25">
        <v>0.41111111111111109</v>
      </c>
      <c r="J47" s="23">
        <v>0</v>
      </c>
      <c r="K47" s="23">
        <v>4930155700</v>
      </c>
      <c r="L47" s="23" t="s">
        <v>136</v>
      </c>
      <c r="M47" s="23" t="s">
        <v>136</v>
      </c>
      <c r="N47" s="23">
        <v>0</v>
      </c>
      <c r="O47" s="23">
        <v>16.010000000000002</v>
      </c>
      <c r="P47" s="23">
        <v>97.53</v>
      </c>
      <c r="Q47" s="23">
        <v>15.56</v>
      </c>
      <c r="R47" s="23" t="s">
        <v>136</v>
      </c>
    </row>
    <row r="48" spans="1:18" x14ac:dyDescent="0.2">
      <c r="A48" s="23" t="s">
        <v>1329</v>
      </c>
      <c r="B48" s="23" t="s">
        <v>1330</v>
      </c>
      <c r="C48" s="24">
        <v>6.8099999999999994E-2</v>
      </c>
      <c r="D48" s="23">
        <v>15.06</v>
      </c>
      <c r="E48" s="25">
        <v>0.42569444444444443</v>
      </c>
      <c r="H48" s="2" t="e">
        <f t="shared" ref="H48" si="5">AVERAGE((G48-F48)*100/G48)</f>
        <v>#DIV/0!</v>
      </c>
      <c r="I48" s="25">
        <v>0.54196759259259264</v>
      </c>
      <c r="J48" s="23">
        <v>0</v>
      </c>
      <c r="K48" s="23">
        <v>3151321600</v>
      </c>
      <c r="L48" s="23" t="s">
        <v>136</v>
      </c>
      <c r="M48" s="23" t="s">
        <v>136</v>
      </c>
      <c r="N48" s="23">
        <v>0</v>
      </c>
      <c r="O48" s="23">
        <v>5.93</v>
      </c>
      <c r="P48" s="23">
        <v>89.22</v>
      </c>
      <c r="Q48" s="23">
        <v>23.07</v>
      </c>
      <c r="R48" s="23" t="s">
        <v>136</v>
      </c>
    </row>
    <row r="49" spans="1:18" x14ac:dyDescent="0.2">
      <c r="A49" s="23" t="s">
        <v>184</v>
      </c>
      <c r="B49" s="23" t="s">
        <v>185</v>
      </c>
      <c r="C49" s="24">
        <v>-0.1</v>
      </c>
      <c r="D49" s="23">
        <v>25.92</v>
      </c>
      <c r="E49" s="23" t="s">
        <v>136</v>
      </c>
      <c r="I49" s="23" t="s">
        <v>136</v>
      </c>
      <c r="J49" s="23">
        <v>0</v>
      </c>
      <c r="K49" s="23">
        <v>4099458700</v>
      </c>
      <c r="L49" s="23" t="s">
        <v>136</v>
      </c>
      <c r="M49" s="23" t="s">
        <v>136</v>
      </c>
      <c r="N49" s="23">
        <v>0</v>
      </c>
      <c r="O49" s="23">
        <v>20.25</v>
      </c>
      <c r="P49" s="23">
        <v>0</v>
      </c>
      <c r="Q49" s="23">
        <v>17.41</v>
      </c>
      <c r="R49" s="23" t="s">
        <v>136</v>
      </c>
    </row>
    <row r="50" spans="1:18" x14ac:dyDescent="0.2">
      <c r="A50" s="23" t="s">
        <v>7212</v>
      </c>
      <c r="B50" s="23" t="s">
        <v>7211</v>
      </c>
      <c r="C50" s="24">
        <v>-9.9400000000000002E-2</v>
      </c>
      <c r="D50" s="23">
        <v>5.89</v>
      </c>
      <c r="E50" s="23" t="s">
        <v>136</v>
      </c>
      <c r="I50" s="23" t="s">
        <v>136</v>
      </c>
      <c r="J50" s="23">
        <v>0</v>
      </c>
      <c r="K50" s="23">
        <v>5400857600</v>
      </c>
      <c r="L50" s="23" t="s">
        <v>136</v>
      </c>
      <c r="M50" s="23" t="s">
        <v>136</v>
      </c>
      <c r="N50" s="23">
        <v>0</v>
      </c>
      <c r="O50" s="23">
        <v>22.31</v>
      </c>
      <c r="P50" s="23">
        <v>58.41</v>
      </c>
      <c r="Q50" s="23">
        <v>6.56</v>
      </c>
      <c r="R50" s="23" t="s">
        <v>136</v>
      </c>
    </row>
    <row r="51" spans="1:18" x14ac:dyDescent="0.2">
      <c r="A51" s="23" t="s">
        <v>425</v>
      </c>
      <c r="B51" s="23" t="s">
        <v>426</v>
      </c>
      <c r="C51" s="24">
        <v>7.8799999999999995E-2</v>
      </c>
      <c r="D51" s="23">
        <v>9.58</v>
      </c>
      <c r="E51" s="25">
        <v>0.55134259259259255</v>
      </c>
      <c r="H51" s="2" t="e">
        <f t="shared" ref="H51" si="6">AVERAGE((G51-F51)*100/G51)</f>
        <v>#DIV/0!</v>
      </c>
      <c r="I51" s="25">
        <v>0.55134259259259255</v>
      </c>
      <c r="J51" s="23">
        <v>0</v>
      </c>
      <c r="K51" s="23">
        <v>14373949000</v>
      </c>
      <c r="L51" s="23" t="s">
        <v>136</v>
      </c>
      <c r="M51" s="23" t="s">
        <v>136</v>
      </c>
      <c r="N51" s="23">
        <v>0</v>
      </c>
      <c r="O51" s="23">
        <v>15.05</v>
      </c>
      <c r="P51" s="23">
        <v>43.19</v>
      </c>
      <c r="Q51" s="23">
        <v>7.24</v>
      </c>
      <c r="R51" s="23" t="s">
        <v>136</v>
      </c>
    </row>
    <row r="52" spans="1:18" x14ac:dyDescent="0.2">
      <c r="A52" s="23" t="s">
        <v>1987</v>
      </c>
      <c r="B52" s="23" t="s">
        <v>1988</v>
      </c>
      <c r="C52" s="24">
        <v>-0.1</v>
      </c>
      <c r="D52" s="23">
        <v>19.62</v>
      </c>
      <c r="E52" s="23" t="s">
        <v>136</v>
      </c>
      <c r="I52" s="23" t="s">
        <v>136</v>
      </c>
      <c r="J52" s="23">
        <v>0</v>
      </c>
      <c r="K52" s="23">
        <v>8015720700</v>
      </c>
      <c r="L52" s="23" t="s">
        <v>136</v>
      </c>
      <c r="M52" s="23" t="s">
        <v>136</v>
      </c>
      <c r="N52" s="23">
        <v>0</v>
      </c>
      <c r="O52" s="23">
        <v>56.73</v>
      </c>
      <c r="P52" s="23">
        <v>24.35</v>
      </c>
      <c r="Q52" s="23">
        <v>16.68</v>
      </c>
      <c r="R52" s="23" t="s">
        <v>136</v>
      </c>
    </row>
    <row r="53" spans="1:18" x14ac:dyDescent="0.2">
      <c r="A53" s="23" t="s">
        <v>6758</v>
      </c>
      <c r="B53" s="23" t="s">
        <v>6757</v>
      </c>
      <c r="C53" s="24">
        <v>7.3300000000000004E-2</v>
      </c>
      <c r="D53" s="23">
        <v>16.399999999999999</v>
      </c>
      <c r="E53" s="25">
        <v>0.55828703703703708</v>
      </c>
      <c r="H53" s="2" t="e">
        <f t="shared" ref="H53" si="7">AVERAGE((G53-F53)*100/G53)</f>
        <v>#DIV/0!</v>
      </c>
      <c r="I53" s="25">
        <v>0.56158564814814815</v>
      </c>
      <c r="J53" s="23">
        <v>0</v>
      </c>
      <c r="K53" s="23">
        <v>7173269800</v>
      </c>
      <c r="L53" s="23" t="s">
        <v>136</v>
      </c>
      <c r="M53" s="23" t="s">
        <v>136</v>
      </c>
      <c r="N53" s="23">
        <v>0</v>
      </c>
      <c r="O53" s="23">
        <v>4.28</v>
      </c>
      <c r="P53" s="23">
        <v>44.53</v>
      </c>
      <c r="Q53" s="23">
        <v>7.5</v>
      </c>
      <c r="R53" s="23" t="s">
        <v>136</v>
      </c>
    </row>
    <row r="54" spans="1:18" x14ac:dyDescent="0.2">
      <c r="A54" s="23" t="s">
        <v>7886</v>
      </c>
      <c r="B54" s="23" t="s">
        <v>7885</v>
      </c>
      <c r="C54" s="24">
        <v>-0.1</v>
      </c>
      <c r="D54" s="23">
        <v>9.36</v>
      </c>
      <c r="E54" s="23" t="s">
        <v>136</v>
      </c>
      <c r="I54" s="23" t="s">
        <v>136</v>
      </c>
      <c r="J54" s="23">
        <v>0</v>
      </c>
      <c r="K54" s="23">
        <v>1517836300</v>
      </c>
      <c r="L54" s="23" t="s">
        <v>136</v>
      </c>
      <c r="M54" s="23" t="s">
        <v>136</v>
      </c>
      <c r="N54" s="23">
        <v>0</v>
      </c>
      <c r="O54" s="23">
        <v>15.27</v>
      </c>
      <c r="P54" s="23">
        <v>0.17</v>
      </c>
      <c r="Q54" s="23">
        <v>20.86</v>
      </c>
      <c r="R54" s="23" t="s">
        <v>136</v>
      </c>
    </row>
    <row r="55" spans="1:18" x14ac:dyDescent="0.2">
      <c r="A55" s="23" t="s">
        <v>5392</v>
      </c>
      <c r="B55" s="23" t="s">
        <v>5391</v>
      </c>
      <c r="C55" s="24">
        <v>-0.1002</v>
      </c>
      <c r="D55" s="23">
        <v>12.75</v>
      </c>
      <c r="E55" s="23" t="s">
        <v>136</v>
      </c>
      <c r="I55" s="23" t="s">
        <v>136</v>
      </c>
      <c r="J55" s="23">
        <v>0</v>
      </c>
      <c r="K55" s="23">
        <v>1443900200</v>
      </c>
      <c r="L55" s="23" t="s">
        <v>136</v>
      </c>
      <c r="M55" s="23" t="s">
        <v>136</v>
      </c>
      <c r="N55" s="23">
        <v>0</v>
      </c>
      <c r="O55" s="23">
        <v>27.1</v>
      </c>
      <c r="P55" s="23">
        <v>10.53</v>
      </c>
      <c r="Q55" s="23">
        <v>9.39</v>
      </c>
      <c r="R55" s="23" t="s">
        <v>136</v>
      </c>
    </row>
    <row r="56" spans="1:18" x14ac:dyDescent="0.2">
      <c r="A56" s="23" t="s">
        <v>1592</v>
      </c>
      <c r="B56" s="23" t="s">
        <v>1593</v>
      </c>
      <c r="C56" s="24">
        <v>-4.7399999999999998E-2</v>
      </c>
      <c r="D56" s="23">
        <v>5.23</v>
      </c>
      <c r="E56" s="23" t="s">
        <v>136</v>
      </c>
      <c r="I56" s="23" t="s">
        <v>136</v>
      </c>
      <c r="J56" s="23">
        <v>0</v>
      </c>
      <c r="K56" s="23">
        <v>2087879600</v>
      </c>
      <c r="L56" s="23" t="s">
        <v>136</v>
      </c>
      <c r="M56" s="23" t="s">
        <v>136</v>
      </c>
      <c r="N56" s="23">
        <v>0</v>
      </c>
      <c r="O56" s="23">
        <v>6.72</v>
      </c>
      <c r="P56" s="23">
        <v>38.74</v>
      </c>
      <c r="Q56" s="23">
        <v>7.36</v>
      </c>
      <c r="R56" s="23" t="s">
        <v>136</v>
      </c>
    </row>
    <row r="57" spans="1:18" x14ac:dyDescent="0.2">
      <c r="A57" s="23" t="s">
        <v>19114</v>
      </c>
      <c r="B57" s="23" t="s">
        <v>19113</v>
      </c>
      <c r="C57" s="24">
        <v>-0.10009999999999999</v>
      </c>
      <c r="D57" s="23">
        <v>13.22</v>
      </c>
      <c r="E57" s="23" t="s">
        <v>136</v>
      </c>
      <c r="I57" s="23" t="s">
        <v>136</v>
      </c>
      <c r="J57" s="23">
        <v>0</v>
      </c>
      <c r="K57" s="23">
        <v>8195411800</v>
      </c>
      <c r="L57" s="23" t="s">
        <v>136</v>
      </c>
      <c r="M57" s="23" t="s">
        <v>136</v>
      </c>
      <c r="N57" s="23">
        <v>0</v>
      </c>
      <c r="O57" s="23">
        <v>54.72</v>
      </c>
      <c r="P57" s="23">
        <v>0</v>
      </c>
      <c r="Q57" s="23">
        <v>0.41</v>
      </c>
      <c r="R57" s="23" t="s">
        <v>136</v>
      </c>
    </row>
    <row r="58" spans="1:18" x14ac:dyDescent="0.2">
      <c r="A58" s="23" t="s">
        <v>7638</v>
      </c>
      <c r="B58" s="23" t="s">
        <v>7637</v>
      </c>
      <c r="C58" s="24">
        <v>-9.9599999999999994E-2</v>
      </c>
      <c r="D58" s="23">
        <v>6.51</v>
      </c>
      <c r="E58" s="23" t="s">
        <v>136</v>
      </c>
      <c r="I58" s="23" t="s">
        <v>136</v>
      </c>
      <c r="J58" s="23">
        <v>0</v>
      </c>
      <c r="K58" s="23">
        <v>2026692200</v>
      </c>
      <c r="L58" s="23" t="s">
        <v>136</v>
      </c>
      <c r="M58" s="23" t="s">
        <v>136</v>
      </c>
      <c r="N58" s="23">
        <v>0</v>
      </c>
      <c r="O58" s="23">
        <v>0</v>
      </c>
      <c r="P58" s="23">
        <v>46.66</v>
      </c>
      <c r="Q58" s="23">
        <v>18.38</v>
      </c>
      <c r="R58" s="23" t="s">
        <v>136</v>
      </c>
    </row>
    <row r="59" spans="1:18" x14ac:dyDescent="0.2">
      <c r="A59" s="23" t="s">
        <v>8832</v>
      </c>
      <c r="B59" s="23" t="s">
        <v>8831</v>
      </c>
      <c r="C59" s="24">
        <v>6.5000000000000002E-2</v>
      </c>
      <c r="D59" s="23">
        <v>3.77</v>
      </c>
      <c r="E59" s="25">
        <v>0.56319444444444444</v>
      </c>
      <c r="I59" s="25">
        <v>0.56510416666666663</v>
      </c>
      <c r="J59" s="23">
        <v>0</v>
      </c>
      <c r="K59" s="23">
        <v>8366959900</v>
      </c>
      <c r="L59" s="23" t="s">
        <v>136</v>
      </c>
      <c r="M59" s="23" t="s">
        <v>136</v>
      </c>
      <c r="N59" s="23">
        <v>0</v>
      </c>
      <c r="O59" s="23">
        <v>61.24</v>
      </c>
      <c r="P59" s="23">
        <v>67.489999999999995</v>
      </c>
      <c r="Q59" s="23">
        <v>4.4000000000000004</v>
      </c>
      <c r="R59" s="23" t="s">
        <v>136</v>
      </c>
    </row>
    <row r="60" spans="1:18" x14ac:dyDescent="0.2">
      <c r="A60" s="23" t="s">
        <v>6206</v>
      </c>
      <c r="B60" s="23" t="s">
        <v>6205</v>
      </c>
      <c r="C60" s="24">
        <v>7.17E-2</v>
      </c>
      <c r="D60" s="23">
        <v>4.78</v>
      </c>
      <c r="E60" s="25">
        <v>0.40659722222222222</v>
      </c>
      <c r="I60" s="25">
        <v>0.40763888888888888</v>
      </c>
      <c r="J60" s="23">
        <v>0</v>
      </c>
      <c r="K60" s="23">
        <v>1487607100</v>
      </c>
      <c r="L60" s="23" t="s">
        <v>136</v>
      </c>
      <c r="M60" s="23" t="s">
        <v>136</v>
      </c>
      <c r="N60" s="23">
        <v>0</v>
      </c>
      <c r="O60" s="23">
        <v>36.200000000000003</v>
      </c>
      <c r="P60" s="23">
        <v>98.35</v>
      </c>
      <c r="Q60" s="23">
        <v>8.98</v>
      </c>
      <c r="R60" s="23" t="s">
        <v>136</v>
      </c>
    </row>
    <row r="61" spans="1:18" x14ac:dyDescent="0.2">
      <c r="A61" s="23" t="s">
        <v>1151</v>
      </c>
      <c r="B61" s="23" t="s">
        <v>1152</v>
      </c>
      <c r="C61" s="24">
        <v>6.8199999999999997E-2</v>
      </c>
      <c r="D61" s="23">
        <v>3.6</v>
      </c>
      <c r="E61" s="25">
        <v>0.61045138888888884</v>
      </c>
      <c r="I61" s="25">
        <v>0.61045138888888884</v>
      </c>
      <c r="J61" s="23">
        <v>0</v>
      </c>
      <c r="K61" s="23">
        <v>2989243000</v>
      </c>
      <c r="L61" s="23" t="s">
        <v>136</v>
      </c>
      <c r="M61" s="23" t="s">
        <v>136</v>
      </c>
      <c r="N61" s="23">
        <v>0</v>
      </c>
      <c r="O61" s="23">
        <v>47.94</v>
      </c>
      <c r="P61" s="23">
        <v>39.44</v>
      </c>
      <c r="Q61" s="23">
        <v>2.5</v>
      </c>
      <c r="R61" s="23" t="s">
        <v>136</v>
      </c>
    </row>
    <row r="62" spans="1:18" x14ac:dyDescent="0.2">
      <c r="A62" s="23" t="s">
        <v>91</v>
      </c>
      <c r="B62" s="23" t="s">
        <v>92</v>
      </c>
      <c r="C62" s="24">
        <v>-0.10009999999999999</v>
      </c>
      <c r="D62" s="23">
        <v>17.809999999999999</v>
      </c>
      <c r="E62" s="23" t="s">
        <v>136</v>
      </c>
      <c r="I62" s="23" t="s">
        <v>136</v>
      </c>
      <c r="J62" s="23">
        <v>0</v>
      </c>
      <c r="K62" s="23">
        <v>12770614500</v>
      </c>
      <c r="L62" s="23" t="s">
        <v>136</v>
      </c>
      <c r="M62" s="23" t="s">
        <v>136</v>
      </c>
      <c r="N62" s="23">
        <v>0</v>
      </c>
      <c r="O62" s="23">
        <v>53.14</v>
      </c>
      <c r="P62" s="23">
        <v>61.34</v>
      </c>
      <c r="Q62" s="23">
        <v>22.01</v>
      </c>
      <c r="R62" s="23" t="s">
        <v>136</v>
      </c>
    </row>
    <row r="63" spans="1:18" x14ac:dyDescent="0.2">
      <c r="A63" s="23" t="s">
        <v>7414</v>
      </c>
      <c r="B63" s="23" t="s">
        <v>7413</v>
      </c>
      <c r="C63" s="24">
        <v>4.7899999999999998E-2</v>
      </c>
      <c r="D63" s="23">
        <v>1.97</v>
      </c>
      <c r="E63" s="25">
        <v>0.45056712962962964</v>
      </c>
      <c r="I63" s="25">
        <v>0.45056712962962964</v>
      </c>
      <c r="J63" s="23">
        <v>0</v>
      </c>
      <c r="K63" s="23">
        <v>2068500000</v>
      </c>
      <c r="L63" s="23" t="s">
        <v>136</v>
      </c>
      <c r="M63" s="23" t="s">
        <v>136</v>
      </c>
      <c r="N63" s="23">
        <v>0</v>
      </c>
      <c r="O63" s="23">
        <v>47.05</v>
      </c>
      <c r="P63" s="23">
        <v>32.450000000000003</v>
      </c>
      <c r="Q63" s="23">
        <v>4.3</v>
      </c>
      <c r="R63" s="23" t="s">
        <v>136</v>
      </c>
    </row>
    <row r="64" spans="1:18" x14ac:dyDescent="0.2">
      <c r="A64" s="23" t="s">
        <v>15935</v>
      </c>
      <c r="B64" s="23" t="s">
        <v>15934</v>
      </c>
      <c r="C64" s="24">
        <v>-2.2499999999999999E-2</v>
      </c>
      <c r="D64" s="23">
        <v>3.04</v>
      </c>
      <c r="E64" s="25">
        <v>0.39947916666666666</v>
      </c>
      <c r="I64" s="25">
        <v>0.42673611111111109</v>
      </c>
      <c r="J64" s="23">
        <v>0</v>
      </c>
      <c r="K64" s="23">
        <v>4905894600</v>
      </c>
      <c r="L64" s="23" t="s">
        <v>136</v>
      </c>
      <c r="M64" s="23" t="s">
        <v>136</v>
      </c>
      <c r="N64" s="23">
        <v>0</v>
      </c>
      <c r="O64" s="23">
        <v>18.829999999999998</v>
      </c>
      <c r="P64" s="23">
        <v>73.44</v>
      </c>
      <c r="Q64" s="23">
        <v>27.57</v>
      </c>
      <c r="R64" s="23" t="s">
        <v>136</v>
      </c>
    </row>
    <row r="80" spans="8:8" x14ac:dyDescent="0.2">
      <c r="H80" s="2" t="e">
        <f t="shared" ref="H80" si="8">AVERAGE((G80-F80)*100/G80)</f>
        <v>#DIV/0!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DD962-0731-4BD9-823B-6D4275C85849}">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19092</v>
      </c>
      <c r="F1" s="2" t="s">
        <v>2242</v>
      </c>
      <c r="G1" s="2" t="s">
        <v>2241</v>
      </c>
      <c r="H1" s="2" t="s">
        <v>2240</v>
      </c>
      <c r="I1" s="23" t="s">
        <v>19091</v>
      </c>
      <c r="J1" s="23" t="s">
        <v>19090</v>
      </c>
      <c r="K1" s="23" t="s">
        <v>31</v>
      </c>
      <c r="L1" s="23" t="s">
        <v>19089</v>
      </c>
      <c r="M1" s="23" t="s">
        <v>225</v>
      </c>
      <c r="N1" s="23" t="s">
        <v>258</v>
      </c>
      <c r="O1" s="23" t="s">
        <v>254</v>
      </c>
      <c r="P1" s="23" t="s">
        <v>19088</v>
      </c>
      <c r="Q1" s="23" t="s">
        <v>19087</v>
      </c>
      <c r="R1" s="23" t="s">
        <v>19086</v>
      </c>
    </row>
    <row r="2" spans="1:18" x14ac:dyDescent="0.2">
      <c r="A2" s="23" t="s">
        <v>18196</v>
      </c>
      <c r="B2" s="23" t="s">
        <v>18195</v>
      </c>
      <c r="C2" s="24">
        <v>0.19989999999999999</v>
      </c>
      <c r="D2" s="23">
        <v>31.51</v>
      </c>
      <c r="E2" s="25">
        <v>0.44010416666666669</v>
      </c>
      <c r="I2" s="25">
        <v>0.61444444444444446</v>
      </c>
      <c r="J2" s="23">
        <v>3</v>
      </c>
      <c r="K2" s="23">
        <v>3635639100</v>
      </c>
      <c r="L2" s="23" t="s">
        <v>18954</v>
      </c>
      <c r="M2" s="23" t="s">
        <v>226</v>
      </c>
      <c r="N2" s="23">
        <v>196611</v>
      </c>
      <c r="O2" s="23">
        <v>12.71</v>
      </c>
      <c r="P2" s="23">
        <v>100</v>
      </c>
      <c r="Q2" s="23">
        <v>47.5</v>
      </c>
      <c r="R2" s="23">
        <v>2.23</v>
      </c>
    </row>
    <row r="3" spans="1:18" x14ac:dyDescent="0.2">
      <c r="A3" s="23" t="s">
        <v>311</v>
      </c>
      <c r="B3" s="23" t="s">
        <v>312</v>
      </c>
      <c r="C3" s="24">
        <v>9.9900000000000003E-2</v>
      </c>
      <c r="D3" s="23">
        <v>25</v>
      </c>
      <c r="E3" s="25">
        <v>0.40590277777777778</v>
      </c>
      <c r="I3" s="25">
        <v>0.42222222222222222</v>
      </c>
      <c r="J3" s="23">
        <v>3</v>
      </c>
      <c r="K3" s="23">
        <v>3301125800</v>
      </c>
      <c r="L3" s="23" t="s">
        <v>18948</v>
      </c>
      <c r="M3" s="23" t="s">
        <v>226</v>
      </c>
      <c r="N3" s="23">
        <v>196611</v>
      </c>
      <c r="O3" s="23">
        <v>46.65</v>
      </c>
      <c r="P3" s="23">
        <v>93.63</v>
      </c>
      <c r="Q3" s="23">
        <v>16.72</v>
      </c>
      <c r="R3" s="23">
        <v>9.6300000000000008</v>
      </c>
    </row>
    <row r="4" spans="1:18" x14ac:dyDescent="0.2">
      <c r="A4" s="23" t="s">
        <v>91</v>
      </c>
      <c r="B4" s="23" t="s">
        <v>92</v>
      </c>
      <c r="C4" s="24">
        <v>0.10009999999999999</v>
      </c>
      <c r="D4" s="23">
        <v>19.79</v>
      </c>
      <c r="E4" s="25">
        <v>0.60940972222222223</v>
      </c>
      <c r="I4" s="25">
        <v>0.60940972222222223</v>
      </c>
      <c r="J4" s="23">
        <v>3</v>
      </c>
      <c r="K4" s="23">
        <v>14190368000</v>
      </c>
      <c r="L4" s="23" t="s">
        <v>18931</v>
      </c>
      <c r="M4" s="23" t="s">
        <v>226</v>
      </c>
      <c r="N4" s="23">
        <v>196611</v>
      </c>
      <c r="O4" s="23">
        <v>53.14</v>
      </c>
      <c r="P4" s="23">
        <v>100</v>
      </c>
      <c r="Q4" s="23">
        <v>28.79</v>
      </c>
      <c r="R4" s="23">
        <v>4.16</v>
      </c>
    </row>
    <row r="5" spans="1:18" x14ac:dyDescent="0.2">
      <c r="A5" s="23" t="s">
        <v>1527</v>
      </c>
      <c r="B5" s="23" t="s">
        <v>1528</v>
      </c>
      <c r="C5" s="24">
        <v>0.1007</v>
      </c>
      <c r="D5" s="23">
        <v>6.01</v>
      </c>
      <c r="E5" s="25">
        <v>0.40416666666666667</v>
      </c>
      <c r="I5" s="25">
        <v>0.62069444444444444</v>
      </c>
      <c r="J5" s="23">
        <v>3</v>
      </c>
      <c r="K5" s="23">
        <v>7734990300</v>
      </c>
      <c r="L5" s="23" t="s">
        <v>19011</v>
      </c>
      <c r="M5" s="23" t="s">
        <v>226</v>
      </c>
      <c r="N5" s="23">
        <v>196611</v>
      </c>
      <c r="O5" s="23">
        <v>30.75</v>
      </c>
      <c r="P5" s="23">
        <v>100</v>
      </c>
      <c r="Q5" s="23">
        <v>34.18</v>
      </c>
      <c r="R5" s="23">
        <v>0.89</v>
      </c>
    </row>
    <row r="6" spans="1:18" x14ac:dyDescent="0.2">
      <c r="A6" s="23" t="s">
        <v>18833</v>
      </c>
      <c r="B6" s="23" t="s">
        <v>18832</v>
      </c>
      <c r="C6" s="24">
        <v>0.2014</v>
      </c>
      <c r="D6" s="23">
        <v>3.4</v>
      </c>
      <c r="E6" s="25">
        <v>0.43819444444444444</v>
      </c>
      <c r="I6" s="25">
        <v>0.43819444444444444</v>
      </c>
      <c r="J6" s="23">
        <v>2</v>
      </c>
      <c r="K6" s="23">
        <v>5587537500</v>
      </c>
      <c r="L6" s="23" t="s">
        <v>18831</v>
      </c>
      <c r="M6" s="23" t="s">
        <v>226</v>
      </c>
      <c r="N6" s="23">
        <v>196613</v>
      </c>
      <c r="O6" s="23">
        <v>37.25</v>
      </c>
      <c r="P6" s="23">
        <v>100</v>
      </c>
      <c r="Q6" s="23">
        <v>21.99</v>
      </c>
      <c r="R6" s="23">
        <v>8.36</v>
      </c>
    </row>
    <row r="7" spans="1:18" x14ac:dyDescent="0.2">
      <c r="A7" s="23" t="s">
        <v>19003</v>
      </c>
      <c r="B7" s="23" t="s">
        <v>19002</v>
      </c>
      <c r="C7" s="24">
        <v>0.19969999999999999</v>
      </c>
      <c r="D7" s="23">
        <v>7.39</v>
      </c>
      <c r="E7" s="25">
        <v>0.40416666666666667</v>
      </c>
      <c r="I7" s="25">
        <v>0.40416666666666667</v>
      </c>
      <c r="J7" s="23">
        <v>2</v>
      </c>
      <c r="K7" s="23">
        <v>2205780700</v>
      </c>
      <c r="L7" s="23" t="s">
        <v>19001</v>
      </c>
      <c r="M7" s="23" t="s">
        <v>226</v>
      </c>
      <c r="N7" s="23">
        <v>131074</v>
      </c>
      <c r="O7" s="23">
        <v>30.42</v>
      </c>
      <c r="P7" s="23">
        <v>92.53</v>
      </c>
      <c r="Q7" s="23">
        <v>12.35</v>
      </c>
      <c r="R7" s="23">
        <v>12.85</v>
      </c>
    </row>
    <row r="8" spans="1:18" x14ac:dyDescent="0.2">
      <c r="A8" s="23" t="s">
        <v>1808</v>
      </c>
      <c r="B8" s="23" t="s">
        <v>1809</v>
      </c>
      <c r="C8" s="24">
        <v>9.9900000000000003E-2</v>
      </c>
      <c r="D8" s="23">
        <v>14.53</v>
      </c>
      <c r="E8" s="25">
        <v>0.43055555555555558</v>
      </c>
      <c r="I8" s="25">
        <v>0.46875</v>
      </c>
      <c r="J8" s="23">
        <v>2</v>
      </c>
      <c r="K8" s="23">
        <v>3841560100</v>
      </c>
      <c r="L8" s="23" t="s">
        <v>19000</v>
      </c>
      <c r="M8" s="23" t="s">
        <v>226</v>
      </c>
      <c r="N8" s="23">
        <v>131074</v>
      </c>
      <c r="O8" s="23">
        <v>16.87</v>
      </c>
      <c r="P8" s="23">
        <v>89.47</v>
      </c>
      <c r="Q8" s="23">
        <v>16.89</v>
      </c>
      <c r="R8" s="23">
        <v>3.72</v>
      </c>
    </row>
    <row r="9" spans="1:18" x14ac:dyDescent="0.2">
      <c r="A9" s="23" t="s">
        <v>644</v>
      </c>
      <c r="B9" s="23" t="s">
        <v>645</v>
      </c>
      <c r="C9" s="24">
        <v>9.9599999999999994E-2</v>
      </c>
      <c r="D9" s="23">
        <v>11.04</v>
      </c>
      <c r="E9" s="25">
        <v>0.39618055555555554</v>
      </c>
      <c r="I9" s="25">
        <v>0.43281249999999999</v>
      </c>
      <c r="J9" s="23">
        <v>2</v>
      </c>
      <c r="K9" s="23">
        <v>1318650480</v>
      </c>
      <c r="L9" s="23" t="s">
        <v>19085</v>
      </c>
      <c r="M9" s="23" t="s">
        <v>226</v>
      </c>
      <c r="N9" s="23">
        <v>131074</v>
      </c>
      <c r="O9" s="23">
        <v>3.3</v>
      </c>
      <c r="P9" s="23">
        <v>100</v>
      </c>
      <c r="Q9" s="23">
        <v>28.03</v>
      </c>
      <c r="R9" s="23">
        <v>6.16</v>
      </c>
    </row>
    <row r="10" spans="1:18" x14ac:dyDescent="0.2">
      <c r="A10" s="23" t="s">
        <v>2085</v>
      </c>
      <c r="B10" s="23" t="s">
        <v>2086</v>
      </c>
      <c r="C10" s="24">
        <v>9.8900000000000002E-2</v>
      </c>
      <c r="D10" s="23">
        <v>3</v>
      </c>
      <c r="E10" s="25">
        <v>0.43020833333333336</v>
      </c>
      <c r="I10" s="25">
        <v>0.43020833333333336</v>
      </c>
      <c r="J10" s="23">
        <v>2</v>
      </c>
      <c r="K10" s="23">
        <v>2867957700</v>
      </c>
      <c r="L10" s="23" t="s">
        <v>11436</v>
      </c>
      <c r="M10" s="23" t="s">
        <v>226</v>
      </c>
      <c r="N10" s="23">
        <v>131074</v>
      </c>
      <c r="O10" s="23">
        <v>25.77</v>
      </c>
      <c r="P10" s="23">
        <v>80.52</v>
      </c>
      <c r="Q10" s="23">
        <v>10.83</v>
      </c>
      <c r="R10" s="23">
        <v>2.67</v>
      </c>
    </row>
    <row r="11" spans="1:18" x14ac:dyDescent="0.2">
      <c r="A11" s="23" t="s">
        <v>403</v>
      </c>
      <c r="B11" s="23" t="s">
        <v>404</v>
      </c>
      <c r="C11" s="24">
        <v>0.1008</v>
      </c>
      <c r="D11" s="23">
        <v>4.1500000000000004</v>
      </c>
      <c r="E11" s="25">
        <v>0.39583333333333331</v>
      </c>
      <c r="I11" s="25">
        <v>0.39583333333333331</v>
      </c>
      <c r="J11" s="23">
        <v>2</v>
      </c>
      <c r="K11" s="23">
        <v>2347450400</v>
      </c>
      <c r="L11" s="23" t="s">
        <v>18997</v>
      </c>
      <c r="M11" s="23" t="s">
        <v>228</v>
      </c>
      <c r="N11" s="23">
        <v>131074</v>
      </c>
      <c r="O11" s="23">
        <v>0.68</v>
      </c>
      <c r="P11" s="23">
        <v>82.56</v>
      </c>
      <c r="Q11" s="23">
        <v>0.92</v>
      </c>
      <c r="R11" s="23">
        <v>542.20000000000005</v>
      </c>
    </row>
    <row r="12" spans="1:18" x14ac:dyDescent="0.2">
      <c r="A12" s="23" t="s">
        <v>1592</v>
      </c>
      <c r="B12" s="23" t="s">
        <v>1593</v>
      </c>
      <c r="C12" s="24">
        <v>0.1002</v>
      </c>
      <c r="D12" s="23">
        <v>5.49</v>
      </c>
      <c r="E12" s="25">
        <v>0.39704861111111112</v>
      </c>
      <c r="I12" s="25">
        <v>0.39704861111111112</v>
      </c>
      <c r="J12" s="23">
        <v>2</v>
      </c>
      <c r="K12" s="23">
        <v>2191674800</v>
      </c>
      <c r="L12" s="23" t="s">
        <v>13414</v>
      </c>
      <c r="M12" s="23" t="s">
        <v>226</v>
      </c>
      <c r="N12" s="23">
        <v>131074</v>
      </c>
      <c r="O12" s="23">
        <v>6.72</v>
      </c>
      <c r="P12" s="23">
        <v>65.47</v>
      </c>
      <c r="Q12" s="23">
        <v>3.79</v>
      </c>
      <c r="R12" s="23">
        <v>95.01</v>
      </c>
    </row>
    <row r="13" spans="1:18" x14ac:dyDescent="0.2">
      <c r="A13" s="23" t="s">
        <v>8336</v>
      </c>
      <c r="B13" s="23" t="s">
        <v>8335</v>
      </c>
      <c r="C13" s="24">
        <v>0.2001</v>
      </c>
      <c r="D13" s="23">
        <v>23.63</v>
      </c>
      <c r="E13" s="25">
        <v>0.55261574074074071</v>
      </c>
      <c r="I13" s="25">
        <v>0.5793518518518519</v>
      </c>
      <c r="J13" s="23">
        <v>1</v>
      </c>
      <c r="K13" s="23">
        <v>850011270</v>
      </c>
      <c r="L13" s="23" t="s">
        <v>19084</v>
      </c>
      <c r="M13" s="23" t="s">
        <v>226</v>
      </c>
      <c r="N13" s="23">
        <v>65537</v>
      </c>
      <c r="O13" s="23">
        <v>28.29</v>
      </c>
      <c r="P13" s="23">
        <v>99.74</v>
      </c>
      <c r="Q13" s="23">
        <v>45.12</v>
      </c>
      <c r="R13" s="23">
        <v>14.34</v>
      </c>
    </row>
    <row r="14" spans="1:18" x14ac:dyDescent="0.2">
      <c r="A14" s="23" t="s">
        <v>19083</v>
      </c>
      <c r="B14" s="23" t="s">
        <v>19082</v>
      </c>
      <c r="C14" s="24">
        <v>0.2</v>
      </c>
      <c r="D14" s="23">
        <v>19.62</v>
      </c>
      <c r="E14" s="25">
        <v>0.39600694444444445</v>
      </c>
      <c r="I14" s="25">
        <v>0.41927083333333331</v>
      </c>
      <c r="J14" s="23">
        <v>1</v>
      </c>
      <c r="K14" s="23">
        <v>1611167300</v>
      </c>
      <c r="L14" s="23" t="s">
        <v>19081</v>
      </c>
      <c r="M14" s="23" t="s">
        <v>227</v>
      </c>
      <c r="N14" s="23">
        <v>65537</v>
      </c>
      <c r="O14" s="23">
        <v>1.75</v>
      </c>
      <c r="P14" s="23">
        <v>99.19</v>
      </c>
      <c r="Q14" s="23">
        <v>15.36</v>
      </c>
      <c r="R14" s="23">
        <v>13.68</v>
      </c>
    </row>
    <row r="15" spans="1:18" x14ac:dyDescent="0.2">
      <c r="A15" s="23" t="s">
        <v>9075</v>
      </c>
      <c r="B15" s="23" t="s">
        <v>9074</v>
      </c>
      <c r="C15" s="24">
        <v>0.20039999999999999</v>
      </c>
      <c r="D15" s="23">
        <v>6.17</v>
      </c>
      <c r="E15" s="25">
        <v>0.55921296296296297</v>
      </c>
      <c r="I15" s="25">
        <v>0.55921296296296297</v>
      </c>
      <c r="J15" s="23">
        <v>1</v>
      </c>
      <c r="K15" s="23">
        <v>1550095000</v>
      </c>
      <c r="L15" s="23" t="s">
        <v>19080</v>
      </c>
      <c r="M15" s="23" t="s">
        <v>226</v>
      </c>
      <c r="N15" s="23">
        <v>65537</v>
      </c>
      <c r="O15" s="23">
        <v>13.07</v>
      </c>
      <c r="P15" s="23">
        <v>99.5</v>
      </c>
      <c r="Q15" s="23">
        <v>16.78</v>
      </c>
      <c r="R15" s="23">
        <v>31.94</v>
      </c>
    </row>
    <row r="16" spans="1:18" x14ac:dyDescent="0.2">
      <c r="A16" s="23" t="s">
        <v>10035</v>
      </c>
      <c r="B16" s="23" t="s">
        <v>10034</v>
      </c>
      <c r="C16" s="24">
        <v>0.20039999999999999</v>
      </c>
      <c r="D16" s="23">
        <v>5.51</v>
      </c>
      <c r="E16" s="25">
        <v>0.46006944444444442</v>
      </c>
      <c r="I16" s="25">
        <v>0.46006944444444442</v>
      </c>
      <c r="J16" s="23">
        <v>1</v>
      </c>
      <c r="K16" s="23">
        <v>2021714500</v>
      </c>
      <c r="L16" s="23" t="s">
        <v>19079</v>
      </c>
      <c r="M16" s="23" t="s">
        <v>226</v>
      </c>
      <c r="N16" s="23">
        <v>65537</v>
      </c>
      <c r="O16" s="23">
        <v>39.24</v>
      </c>
      <c r="P16" s="23">
        <v>82.09</v>
      </c>
      <c r="Q16" s="23">
        <v>8.64</v>
      </c>
      <c r="R16" s="23">
        <v>3.68</v>
      </c>
    </row>
    <row r="17" spans="1:18" x14ac:dyDescent="0.2">
      <c r="A17" s="23" t="s">
        <v>10477</v>
      </c>
      <c r="B17" s="23" t="s">
        <v>10476</v>
      </c>
      <c r="C17" s="24">
        <v>0.19980000000000001</v>
      </c>
      <c r="D17" s="23">
        <v>11.77</v>
      </c>
      <c r="E17" s="25">
        <v>0.42934027777777778</v>
      </c>
      <c r="I17" s="25">
        <v>0.60159722222222223</v>
      </c>
      <c r="J17" s="23">
        <v>1</v>
      </c>
      <c r="K17" s="23">
        <v>2325589600</v>
      </c>
      <c r="L17" s="23" t="s">
        <v>19078</v>
      </c>
      <c r="M17" s="23" t="s">
        <v>226</v>
      </c>
      <c r="N17" s="23">
        <v>65537</v>
      </c>
      <c r="O17" s="23">
        <v>33.78</v>
      </c>
      <c r="P17" s="23">
        <v>100</v>
      </c>
      <c r="Q17" s="23">
        <v>19.34</v>
      </c>
      <c r="R17" s="23">
        <v>10.199999999999999</v>
      </c>
    </row>
    <row r="18" spans="1:18" x14ac:dyDescent="0.2">
      <c r="A18" s="23" t="s">
        <v>19077</v>
      </c>
      <c r="B18" s="23" t="s">
        <v>19076</v>
      </c>
      <c r="C18" s="24">
        <v>0.20050000000000001</v>
      </c>
      <c r="D18" s="23">
        <v>5.09</v>
      </c>
      <c r="E18" s="25">
        <v>0.40729166666666666</v>
      </c>
      <c r="I18" s="25">
        <v>0.40763888888888888</v>
      </c>
      <c r="J18" s="23">
        <v>1</v>
      </c>
      <c r="K18" s="23">
        <v>3825701100</v>
      </c>
      <c r="L18" s="23" t="s">
        <v>19075</v>
      </c>
      <c r="M18" s="23" t="s">
        <v>226</v>
      </c>
      <c r="N18" s="23">
        <v>65537</v>
      </c>
      <c r="O18" s="23">
        <v>16.72</v>
      </c>
      <c r="P18" s="23">
        <v>93.02</v>
      </c>
      <c r="Q18" s="23">
        <v>6.26</v>
      </c>
      <c r="R18" s="23">
        <v>14.39</v>
      </c>
    </row>
    <row r="19" spans="1:18" x14ac:dyDescent="0.2">
      <c r="A19" s="23" t="s">
        <v>18579</v>
      </c>
      <c r="B19" s="23" t="s">
        <v>18578</v>
      </c>
      <c r="C19" s="24">
        <v>0.2009</v>
      </c>
      <c r="D19" s="23">
        <v>5.26</v>
      </c>
      <c r="E19" s="25">
        <v>0.42986111111111114</v>
      </c>
      <c r="I19" s="25">
        <v>0.42986111111111114</v>
      </c>
      <c r="J19" s="23">
        <v>1</v>
      </c>
      <c r="K19" s="23">
        <v>3332398900</v>
      </c>
      <c r="L19" s="23" t="s">
        <v>18577</v>
      </c>
      <c r="M19" s="23" t="s">
        <v>226</v>
      </c>
      <c r="N19" s="23">
        <v>65537</v>
      </c>
      <c r="O19" s="23">
        <v>24.79</v>
      </c>
      <c r="P19" s="23">
        <v>100</v>
      </c>
      <c r="Q19" s="23">
        <v>23.21</v>
      </c>
      <c r="R19" s="23">
        <v>7.35</v>
      </c>
    </row>
    <row r="20" spans="1:18" x14ac:dyDescent="0.2">
      <c r="A20" s="23" t="s">
        <v>1108</v>
      </c>
      <c r="B20" s="23" t="s">
        <v>2427</v>
      </c>
      <c r="C20" s="24">
        <v>0.20119999999999999</v>
      </c>
      <c r="D20" s="23">
        <v>4</v>
      </c>
      <c r="E20" s="25">
        <v>0.62225694444444446</v>
      </c>
      <c r="I20" s="25">
        <v>0.62225694444444446</v>
      </c>
      <c r="J20" s="23">
        <v>1</v>
      </c>
      <c r="K20" s="23">
        <v>2102644000</v>
      </c>
      <c r="L20" s="23" t="s">
        <v>18950</v>
      </c>
      <c r="M20" s="23" t="s">
        <v>226</v>
      </c>
      <c r="N20" s="23">
        <v>131075</v>
      </c>
      <c r="O20" s="23">
        <v>16.97</v>
      </c>
      <c r="P20" s="23">
        <v>100</v>
      </c>
      <c r="Q20" s="23">
        <v>32.979999999999997</v>
      </c>
      <c r="R20" s="23">
        <v>12.18</v>
      </c>
    </row>
    <row r="21" spans="1:18" x14ac:dyDescent="0.2">
      <c r="A21" s="23" t="s">
        <v>19074</v>
      </c>
      <c r="B21" s="23" t="s">
        <v>19073</v>
      </c>
      <c r="C21" s="24">
        <v>0.20019999999999999</v>
      </c>
      <c r="D21" s="23">
        <v>13.13</v>
      </c>
      <c r="E21" s="25">
        <v>0.43888888888888888</v>
      </c>
      <c r="H21" s="2" t="e">
        <f t="shared" ref="H21" si="0">AVERAGE((G21-F21)*100/G21)</f>
        <v>#DIV/0!</v>
      </c>
      <c r="I21" s="25">
        <v>0.43888888888888888</v>
      </c>
      <c r="J21" s="23">
        <v>1</v>
      </c>
      <c r="K21" s="23">
        <v>4714015500</v>
      </c>
      <c r="L21" s="23" t="s">
        <v>19072</v>
      </c>
      <c r="M21" s="23" t="s">
        <v>226</v>
      </c>
      <c r="N21" s="23">
        <v>65537</v>
      </c>
      <c r="O21" s="23">
        <v>20.96</v>
      </c>
      <c r="P21" s="23">
        <v>96.92</v>
      </c>
      <c r="Q21" s="23">
        <v>8.84</v>
      </c>
      <c r="R21" s="23">
        <v>4.87</v>
      </c>
    </row>
    <row r="22" spans="1:18" x14ac:dyDescent="0.2">
      <c r="A22" s="23" t="s">
        <v>19071</v>
      </c>
      <c r="B22" s="23" t="s">
        <v>19070</v>
      </c>
      <c r="C22" s="24">
        <v>0.19919999999999999</v>
      </c>
      <c r="D22" s="23">
        <v>3.01</v>
      </c>
      <c r="E22" s="25">
        <v>0.4362847222222222</v>
      </c>
      <c r="I22" s="25">
        <v>0.56129629629629629</v>
      </c>
      <c r="J22" s="23">
        <v>1</v>
      </c>
      <c r="K22" s="23">
        <v>2412904300</v>
      </c>
      <c r="L22" s="23" t="s">
        <v>11544</v>
      </c>
      <c r="M22" s="23" t="s">
        <v>226</v>
      </c>
      <c r="N22" s="23">
        <v>65537</v>
      </c>
      <c r="O22" s="23">
        <v>15.47</v>
      </c>
      <c r="P22" s="23">
        <v>99.25</v>
      </c>
      <c r="Q22" s="23">
        <v>24.46</v>
      </c>
      <c r="R22" s="23">
        <v>1.71</v>
      </c>
    </row>
    <row r="23" spans="1:18" x14ac:dyDescent="0.2">
      <c r="A23" s="23" t="s">
        <v>13683</v>
      </c>
      <c r="B23" s="23" t="s">
        <v>13682</v>
      </c>
      <c r="C23" s="24">
        <v>0.2006</v>
      </c>
      <c r="D23" s="23">
        <v>4.07</v>
      </c>
      <c r="E23" s="25">
        <v>0.41163194444444445</v>
      </c>
      <c r="H23" s="2" t="e">
        <f t="shared" ref="H23" si="1">AVERAGE((G23-F23)*100/G23)</f>
        <v>#DIV/0!</v>
      </c>
      <c r="I23" s="25">
        <v>0.54374999999999996</v>
      </c>
      <c r="J23" s="23">
        <v>1</v>
      </c>
      <c r="K23" s="23">
        <v>2216173000</v>
      </c>
      <c r="L23" s="23" t="s">
        <v>19069</v>
      </c>
      <c r="M23" s="23" t="s">
        <v>226</v>
      </c>
      <c r="N23" s="23">
        <v>65537</v>
      </c>
      <c r="O23" s="23">
        <v>9.18</v>
      </c>
      <c r="P23" s="23">
        <v>100</v>
      </c>
      <c r="Q23" s="23">
        <v>31.52</v>
      </c>
      <c r="R23" s="23">
        <v>2.95</v>
      </c>
    </row>
    <row r="24" spans="1:18" x14ac:dyDescent="0.2">
      <c r="A24" s="23" t="s">
        <v>44</v>
      </c>
      <c r="B24" s="23" t="s">
        <v>27</v>
      </c>
      <c r="C24" s="24">
        <v>0.1004</v>
      </c>
      <c r="D24" s="23">
        <v>12.49</v>
      </c>
      <c r="E24" s="25">
        <v>0.56719907407407411</v>
      </c>
      <c r="I24" s="25">
        <v>0.56719907407407411</v>
      </c>
      <c r="J24" s="23">
        <v>1</v>
      </c>
      <c r="K24" s="23">
        <v>3122563200</v>
      </c>
      <c r="L24" s="23" t="s">
        <v>19068</v>
      </c>
      <c r="M24" s="23" t="s">
        <v>226</v>
      </c>
      <c r="N24" s="23">
        <v>65537</v>
      </c>
      <c r="O24" s="23">
        <v>67.66</v>
      </c>
      <c r="P24" s="23">
        <v>47.21</v>
      </c>
      <c r="Q24" s="23">
        <v>5.78</v>
      </c>
      <c r="R24" s="23">
        <v>18.37</v>
      </c>
    </row>
    <row r="25" spans="1:18" x14ac:dyDescent="0.2">
      <c r="A25" s="23" t="s">
        <v>733</v>
      </c>
      <c r="B25" s="23" t="s">
        <v>734</v>
      </c>
      <c r="C25" s="24">
        <v>9.9599999999999994E-2</v>
      </c>
      <c r="D25" s="23">
        <v>11.26</v>
      </c>
      <c r="E25" s="25">
        <v>0.57709490740740743</v>
      </c>
      <c r="I25" s="25">
        <v>0.57709490740740743</v>
      </c>
      <c r="J25" s="23">
        <v>1</v>
      </c>
      <c r="K25" s="23">
        <v>1975721400</v>
      </c>
      <c r="L25" s="23" t="s">
        <v>19067</v>
      </c>
      <c r="M25" s="23" t="s">
        <v>226</v>
      </c>
      <c r="N25" s="23">
        <v>131075</v>
      </c>
      <c r="O25" s="23">
        <v>31.12</v>
      </c>
      <c r="P25" s="23">
        <v>97.17</v>
      </c>
      <c r="Q25" s="23">
        <v>18.88</v>
      </c>
      <c r="R25" s="23">
        <v>7.42</v>
      </c>
    </row>
    <row r="26" spans="1:18" x14ac:dyDescent="0.2">
      <c r="A26" s="23" t="s">
        <v>5571</v>
      </c>
      <c r="B26" s="23" t="s">
        <v>5570</v>
      </c>
      <c r="C26" s="24">
        <v>0.1012</v>
      </c>
      <c r="D26" s="23">
        <v>2.72</v>
      </c>
      <c r="E26" s="25">
        <v>0.46597222222222223</v>
      </c>
      <c r="H26" s="2" t="e">
        <f t="shared" ref="H26:H27" si="2">AVERAGE((G26-F26)*100/G26)</f>
        <v>#DIV/0!</v>
      </c>
      <c r="I26" s="25">
        <v>0.61843749999999997</v>
      </c>
      <c r="J26" s="23">
        <v>1</v>
      </c>
      <c r="K26" s="23">
        <v>2871316800</v>
      </c>
      <c r="L26" s="23" t="s">
        <v>12445</v>
      </c>
      <c r="M26" s="23" t="s">
        <v>226</v>
      </c>
      <c r="N26" s="23">
        <v>65537</v>
      </c>
      <c r="O26" s="23">
        <v>21.65</v>
      </c>
      <c r="P26" s="23">
        <v>67.260000000000005</v>
      </c>
      <c r="Q26" s="23">
        <v>10.54</v>
      </c>
      <c r="R26" s="23">
        <v>5.04</v>
      </c>
    </row>
    <row r="27" spans="1:18" x14ac:dyDescent="0.2">
      <c r="A27" s="23" t="s">
        <v>8124</v>
      </c>
      <c r="B27" s="23" t="s">
        <v>8123</v>
      </c>
      <c r="C27" s="24">
        <v>0.10059999999999999</v>
      </c>
      <c r="D27" s="23">
        <v>9.6300000000000008</v>
      </c>
      <c r="E27" s="25">
        <v>0.40225694444444443</v>
      </c>
      <c r="H27" s="2" t="e">
        <f t="shared" si="2"/>
        <v>#DIV/0!</v>
      </c>
      <c r="I27" s="25">
        <v>0.41041666666666665</v>
      </c>
      <c r="J27" s="23">
        <v>1</v>
      </c>
      <c r="K27" s="23">
        <v>2289532500</v>
      </c>
      <c r="L27" s="23" t="s">
        <v>19066</v>
      </c>
      <c r="M27" s="23" t="s">
        <v>226</v>
      </c>
      <c r="N27" s="23">
        <v>65537</v>
      </c>
      <c r="O27" s="23">
        <v>12.67</v>
      </c>
      <c r="P27" s="23">
        <v>68.05</v>
      </c>
      <c r="Q27" s="23">
        <v>9.51</v>
      </c>
      <c r="R27" s="23">
        <v>12.6</v>
      </c>
    </row>
    <row r="28" spans="1:18" x14ac:dyDescent="0.2">
      <c r="A28" s="23" t="s">
        <v>490</v>
      </c>
      <c r="B28" s="23" t="s">
        <v>491</v>
      </c>
      <c r="C28" s="24">
        <v>9.8799999999999999E-2</v>
      </c>
      <c r="D28" s="23">
        <v>2.78</v>
      </c>
      <c r="E28" s="25">
        <v>0.39583333333333331</v>
      </c>
      <c r="I28" s="25">
        <v>0.41979166666666667</v>
      </c>
      <c r="J28" s="23">
        <v>1</v>
      </c>
      <c r="K28" s="23">
        <v>1693520600</v>
      </c>
      <c r="L28" s="23" t="s">
        <v>19065</v>
      </c>
      <c r="M28" s="23" t="s">
        <v>227</v>
      </c>
      <c r="N28" s="23">
        <v>65537</v>
      </c>
      <c r="O28" s="23">
        <v>19.95</v>
      </c>
      <c r="P28" s="23">
        <v>62.52</v>
      </c>
      <c r="Q28" s="23">
        <v>5.8</v>
      </c>
      <c r="R28" s="23">
        <v>21.29</v>
      </c>
    </row>
    <row r="29" spans="1:18" x14ac:dyDescent="0.2">
      <c r="A29" s="23" t="s">
        <v>78</v>
      </c>
      <c r="B29" s="23" t="s">
        <v>79</v>
      </c>
      <c r="C29" s="24">
        <v>0.1018</v>
      </c>
      <c r="D29" s="23">
        <v>3.14</v>
      </c>
      <c r="E29" s="25">
        <v>0.40364583333333331</v>
      </c>
      <c r="I29" s="25">
        <v>0.40364583333333331</v>
      </c>
      <c r="J29" s="23">
        <v>1</v>
      </c>
      <c r="K29" s="23">
        <v>4117339200</v>
      </c>
      <c r="L29" s="23" t="s">
        <v>19064</v>
      </c>
      <c r="M29" s="23" t="s">
        <v>226</v>
      </c>
      <c r="N29" s="23">
        <v>65537</v>
      </c>
      <c r="O29" s="23">
        <v>37.46</v>
      </c>
      <c r="P29" s="23">
        <v>25.43</v>
      </c>
      <c r="Q29" s="23">
        <v>1.43</v>
      </c>
      <c r="R29" s="23">
        <v>43.49</v>
      </c>
    </row>
    <row r="30" spans="1:18" x14ac:dyDescent="0.2">
      <c r="A30" s="23" t="s">
        <v>1740</v>
      </c>
      <c r="B30" s="23" t="s">
        <v>1741</v>
      </c>
      <c r="C30" s="24">
        <v>0.1</v>
      </c>
      <c r="D30" s="23">
        <v>5.17</v>
      </c>
      <c r="E30" s="25">
        <v>0.56806712962962957</v>
      </c>
      <c r="I30" s="25">
        <v>0.56806712962962957</v>
      </c>
      <c r="J30" s="23">
        <v>1</v>
      </c>
      <c r="K30" s="23">
        <v>11342059300</v>
      </c>
      <c r="L30" s="23" t="s">
        <v>19063</v>
      </c>
      <c r="M30" s="23" t="s">
        <v>226</v>
      </c>
      <c r="N30" s="23">
        <v>131075</v>
      </c>
      <c r="O30" s="23">
        <v>34.380000000000003</v>
      </c>
      <c r="P30" s="23">
        <v>100</v>
      </c>
      <c r="Q30" s="23">
        <v>6.82</v>
      </c>
      <c r="R30" s="23">
        <v>13.68</v>
      </c>
    </row>
    <row r="31" spans="1:18" x14ac:dyDescent="0.2">
      <c r="A31" s="23" t="s">
        <v>218</v>
      </c>
      <c r="B31" s="23" t="s">
        <v>217</v>
      </c>
      <c r="C31" s="24">
        <v>9.9400000000000002E-2</v>
      </c>
      <c r="D31" s="23">
        <v>1.77</v>
      </c>
      <c r="E31" s="25">
        <v>0.59378472222222223</v>
      </c>
      <c r="H31" s="2" t="e">
        <f t="shared" ref="H31:H33" si="3">AVERAGE((G31-F31)*100/G31)</f>
        <v>#DIV/0!</v>
      </c>
      <c r="I31" s="25">
        <v>0.59378472222222223</v>
      </c>
      <c r="J31" s="23">
        <v>1</v>
      </c>
      <c r="K31" s="23">
        <v>2373941900</v>
      </c>
      <c r="L31" s="23" t="s">
        <v>19062</v>
      </c>
      <c r="M31" s="23" t="s">
        <v>226</v>
      </c>
      <c r="N31" s="23">
        <v>65537</v>
      </c>
      <c r="O31" s="23">
        <v>24.61</v>
      </c>
      <c r="P31" s="23">
        <v>65.209999999999994</v>
      </c>
      <c r="Q31" s="23">
        <v>4.05</v>
      </c>
      <c r="R31" s="23">
        <v>18.79</v>
      </c>
    </row>
    <row r="32" spans="1:18" x14ac:dyDescent="0.2">
      <c r="A32" s="23" t="s">
        <v>680</v>
      </c>
      <c r="B32" s="23" t="s">
        <v>681</v>
      </c>
      <c r="C32" s="24">
        <v>9.98E-2</v>
      </c>
      <c r="D32" s="23">
        <v>9.15</v>
      </c>
      <c r="E32" s="25">
        <v>0.40572916666666664</v>
      </c>
      <c r="H32" s="2" t="e">
        <f t="shared" si="3"/>
        <v>#DIV/0!</v>
      </c>
      <c r="I32" s="25">
        <v>0.40572916666666664</v>
      </c>
      <c r="J32" s="23">
        <v>1</v>
      </c>
      <c r="K32" s="23">
        <v>10226610100</v>
      </c>
      <c r="L32" s="23" t="s">
        <v>19061</v>
      </c>
      <c r="M32" s="23" t="s">
        <v>226</v>
      </c>
      <c r="N32" s="23">
        <v>65537</v>
      </c>
      <c r="O32" s="23">
        <v>58.72</v>
      </c>
      <c r="P32" s="23">
        <v>46.87</v>
      </c>
      <c r="Q32" s="23">
        <v>3.87</v>
      </c>
      <c r="R32" s="23">
        <v>19.13</v>
      </c>
    </row>
    <row r="33" spans="1:18" x14ac:dyDescent="0.2">
      <c r="A33" s="23" t="s">
        <v>5046</v>
      </c>
      <c r="B33" s="23" t="s">
        <v>5045</v>
      </c>
      <c r="C33" s="24">
        <v>0.1003</v>
      </c>
      <c r="D33" s="23">
        <v>13.16</v>
      </c>
      <c r="E33" s="25">
        <v>0.40416666666666667</v>
      </c>
      <c r="H33" s="2" t="e">
        <f t="shared" si="3"/>
        <v>#DIV/0!</v>
      </c>
      <c r="I33" s="25">
        <v>0.41093750000000001</v>
      </c>
      <c r="J33" s="23">
        <v>1</v>
      </c>
      <c r="K33" s="23">
        <v>4521114700</v>
      </c>
      <c r="L33" s="23" t="s">
        <v>19060</v>
      </c>
      <c r="M33" s="23" t="s">
        <v>226</v>
      </c>
      <c r="N33" s="23">
        <v>65537</v>
      </c>
      <c r="O33" s="23">
        <v>50.78</v>
      </c>
      <c r="P33" s="23">
        <v>94.17</v>
      </c>
      <c r="Q33" s="23">
        <v>10.17</v>
      </c>
      <c r="R33" s="23">
        <v>8</v>
      </c>
    </row>
    <row r="34" spans="1:18" x14ac:dyDescent="0.2">
      <c r="A34" s="23" t="s">
        <v>15176</v>
      </c>
      <c r="B34" s="23" t="s">
        <v>15175</v>
      </c>
      <c r="C34" s="24">
        <v>9.9900000000000003E-2</v>
      </c>
      <c r="D34" s="23">
        <v>9.58</v>
      </c>
      <c r="E34" s="25">
        <v>0.41475694444444444</v>
      </c>
      <c r="I34" s="25">
        <v>0.54792824074074076</v>
      </c>
      <c r="J34" s="23">
        <v>1</v>
      </c>
      <c r="K34" s="23">
        <v>10006765300</v>
      </c>
      <c r="L34" s="23" t="s">
        <v>19059</v>
      </c>
      <c r="M34" s="23" t="s">
        <v>226</v>
      </c>
      <c r="N34" s="23">
        <v>65537</v>
      </c>
      <c r="O34" s="23">
        <v>73.7</v>
      </c>
      <c r="P34" s="23">
        <v>70.650000000000006</v>
      </c>
      <c r="Q34" s="23">
        <v>2.56</v>
      </c>
      <c r="R34" s="23">
        <v>4.6100000000000003</v>
      </c>
    </row>
    <row r="35" spans="1:18" x14ac:dyDescent="0.2">
      <c r="A35" s="23" t="s">
        <v>1508</v>
      </c>
      <c r="B35" s="23" t="s">
        <v>1509</v>
      </c>
      <c r="C35" s="24">
        <v>0.1018</v>
      </c>
      <c r="D35" s="23">
        <v>2.4900000000000002</v>
      </c>
      <c r="E35" s="25">
        <v>0.41875000000000001</v>
      </c>
      <c r="I35" s="25">
        <v>0.41875000000000001</v>
      </c>
      <c r="J35" s="23">
        <v>1</v>
      </c>
      <c r="K35" s="23">
        <v>3975518600</v>
      </c>
      <c r="L35" s="23" t="s">
        <v>19058</v>
      </c>
      <c r="M35" s="23" t="s">
        <v>226</v>
      </c>
      <c r="N35" s="23">
        <v>65537</v>
      </c>
      <c r="O35" s="23">
        <v>32.799999999999997</v>
      </c>
      <c r="P35" s="23">
        <v>57.86</v>
      </c>
      <c r="Q35" s="23">
        <v>4.12</v>
      </c>
      <c r="R35" s="23">
        <v>15.17</v>
      </c>
    </row>
    <row r="36" spans="1:18" x14ac:dyDescent="0.2">
      <c r="A36" s="23" t="s">
        <v>170</v>
      </c>
      <c r="B36" s="23" t="s">
        <v>171</v>
      </c>
      <c r="C36" s="24">
        <v>0.10009999999999999</v>
      </c>
      <c r="D36" s="23">
        <v>11.32</v>
      </c>
      <c r="E36" s="25">
        <v>0.39947916666666666</v>
      </c>
      <c r="I36" s="25">
        <v>0.40052083333333333</v>
      </c>
      <c r="J36" s="23">
        <v>1</v>
      </c>
      <c r="K36" s="23">
        <v>1774976000</v>
      </c>
      <c r="L36" s="23" t="s">
        <v>9833</v>
      </c>
      <c r="M36" s="23" t="s">
        <v>226</v>
      </c>
      <c r="N36" s="23">
        <v>65537</v>
      </c>
      <c r="O36" s="23">
        <v>8.69</v>
      </c>
      <c r="P36" s="23">
        <v>51.04</v>
      </c>
      <c r="Q36" s="23">
        <v>4.17</v>
      </c>
      <c r="R36" s="23">
        <v>13.66</v>
      </c>
    </row>
    <row r="37" spans="1:18" x14ac:dyDescent="0.2">
      <c r="A37" s="23" t="s">
        <v>1465</v>
      </c>
      <c r="B37" s="23" t="s">
        <v>1466</v>
      </c>
      <c r="C37" s="24">
        <v>9.9699999999999997E-2</v>
      </c>
      <c r="D37" s="23">
        <v>7.39</v>
      </c>
      <c r="E37" s="25">
        <v>0.41163194444444445</v>
      </c>
      <c r="H37" s="2" t="e">
        <f t="shared" ref="H37:H41" si="4">AVERAGE((G37-F37)*100/G37)</f>
        <v>#DIV/0!</v>
      </c>
      <c r="I37" s="25">
        <v>0.41163194444444445</v>
      </c>
      <c r="J37" s="23">
        <v>1</v>
      </c>
      <c r="K37" s="23">
        <v>1745379900</v>
      </c>
      <c r="L37" s="23" t="s">
        <v>19057</v>
      </c>
      <c r="M37" s="23" t="s">
        <v>226</v>
      </c>
      <c r="N37" s="23">
        <v>65537</v>
      </c>
      <c r="O37" s="23">
        <v>23.56</v>
      </c>
      <c r="P37" s="23">
        <v>57.13</v>
      </c>
      <c r="Q37" s="23">
        <v>3.51</v>
      </c>
      <c r="R37" s="23">
        <v>65.7</v>
      </c>
    </row>
    <row r="38" spans="1:18" x14ac:dyDescent="0.2">
      <c r="A38" s="23" t="s">
        <v>457</v>
      </c>
      <c r="B38" s="23" t="s">
        <v>458</v>
      </c>
      <c r="C38" s="24">
        <v>0.1002</v>
      </c>
      <c r="D38" s="23">
        <v>21.63</v>
      </c>
      <c r="E38" s="25">
        <v>0.55122685185185183</v>
      </c>
      <c r="I38" s="25">
        <v>0.62069444444444444</v>
      </c>
      <c r="J38" s="23">
        <v>1</v>
      </c>
      <c r="K38" s="23">
        <v>3072007500</v>
      </c>
      <c r="L38" s="23" t="s">
        <v>19056</v>
      </c>
      <c r="M38" s="23" t="s">
        <v>226</v>
      </c>
      <c r="N38" s="23">
        <v>65537</v>
      </c>
      <c r="O38" s="23">
        <v>44.21</v>
      </c>
      <c r="P38" s="23">
        <v>38.270000000000003</v>
      </c>
      <c r="Q38" s="23">
        <v>8.2899999999999991</v>
      </c>
      <c r="R38" s="23">
        <v>2.25</v>
      </c>
    </row>
    <row r="39" spans="1:18" x14ac:dyDescent="0.2">
      <c r="A39" s="23" t="s">
        <v>1830</v>
      </c>
      <c r="B39" s="23" t="s">
        <v>1831</v>
      </c>
      <c r="C39" s="24">
        <v>0.1</v>
      </c>
      <c r="D39" s="23">
        <v>23.33</v>
      </c>
      <c r="E39" s="25">
        <v>0.57518518518518513</v>
      </c>
      <c r="I39" s="25">
        <v>0.57518518518518513</v>
      </c>
      <c r="J39" s="23">
        <v>1</v>
      </c>
      <c r="K39" s="23">
        <v>6221411100</v>
      </c>
      <c r="L39" s="23" t="s">
        <v>19055</v>
      </c>
      <c r="M39" s="23" t="s">
        <v>226</v>
      </c>
      <c r="N39" s="23">
        <v>65537</v>
      </c>
      <c r="O39" s="23">
        <v>69.099999999999994</v>
      </c>
      <c r="P39" s="23">
        <v>78.55</v>
      </c>
      <c r="Q39" s="23">
        <v>6.06</v>
      </c>
      <c r="R39" s="23">
        <v>13.66</v>
      </c>
    </row>
    <row r="40" spans="1:18" x14ac:dyDescent="0.2">
      <c r="A40" s="23" t="s">
        <v>1431</v>
      </c>
      <c r="B40" s="23" t="s">
        <v>1432</v>
      </c>
      <c r="C40" s="24">
        <v>0.1002</v>
      </c>
      <c r="D40" s="23">
        <v>19.100000000000001</v>
      </c>
      <c r="E40" s="25">
        <v>0.43107638888888888</v>
      </c>
      <c r="I40" s="25">
        <v>0.625</v>
      </c>
      <c r="J40" s="23">
        <v>1</v>
      </c>
      <c r="K40" s="23">
        <v>8560620000</v>
      </c>
      <c r="L40" s="23" t="s">
        <v>19054</v>
      </c>
      <c r="M40" s="23" t="s">
        <v>226</v>
      </c>
      <c r="N40" s="23">
        <v>65537</v>
      </c>
      <c r="O40" s="23">
        <v>77.78</v>
      </c>
      <c r="P40" s="23">
        <v>35</v>
      </c>
      <c r="Q40" s="23">
        <v>7.35</v>
      </c>
      <c r="R40" s="23">
        <v>0.94</v>
      </c>
    </row>
    <row r="41" spans="1:18" x14ac:dyDescent="0.2">
      <c r="A41" s="23" t="s">
        <v>459</v>
      </c>
      <c r="B41" s="23" t="s">
        <v>460</v>
      </c>
      <c r="C41" s="24">
        <v>0.1014</v>
      </c>
      <c r="D41" s="23">
        <v>4.0199999999999996</v>
      </c>
      <c r="E41" s="25">
        <v>0.44565972222222222</v>
      </c>
      <c r="H41" s="2" t="e">
        <f t="shared" si="4"/>
        <v>#DIV/0!</v>
      </c>
      <c r="I41" s="25">
        <v>0.44565972222222222</v>
      </c>
      <c r="J41" s="23">
        <v>1</v>
      </c>
      <c r="K41" s="23">
        <v>2248464500</v>
      </c>
      <c r="L41" s="23" t="s">
        <v>3787</v>
      </c>
      <c r="M41" s="23" t="s">
        <v>226</v>
      </c>
      <c r="N41" s="23">
        <v>65537</v>
      </c>
      <c r="O41" s="23">
        <v>11.09</v>
      </c>
      <c r="P41" s="23">
        <v>30.6</v>
      </c>
      <c r="Q41" s="23">
        <v>2.9</v>
      </c>
      <c r="R41" s="23">
        <v>36.119999999999997</v>
      </c>
    </row>
    <row r="42" spans="1:18" x14ac:dyDescent="0.2">
      <c r="A42" s="23" t="s">
        <v>1718</v>
      </c>
      <c r="B42" s="23" t="s">
        <v>1719</v>
      </c>
      <c r="C42" s="24">
        <v>0.1004</v>
      </c>
      <c r="D42" s="23">
        <v>12.17</v>
      </c>
      <c r="E42" s="25">
        <v>0.4128472222222222</v>
      </c>
      <c r="I42" s="25">
        <v>0.4128472222222222</v>
      </c>
      <c r="J42" s="23">
        <v>1</v>
      </c>
      <c r="K42" s="23">
        <v>6483425700</v>
      </c>
      <c r="L42" s="23" t="s">
        <v>19053</v>
      </c>
      <c r="M42" s="23" t="s">
        <v>226</v>
      </c>
      <c r="N42" s="23">
        <v>196612</v>
      </c>
      <c r="O42" s="23">
        <v>72.42</v>
      </c>
      <c r="P42" s="23">
        <v>100</v>
      </c>
      <c r="Q42" s="23">
        <v>6.45</v>
      </c>
      <c r="R42" s="23">
        <v>11.27</v>
      </c>
    </row>
    <row r="43" spans="1:18" x14ac:dyDescent="0.2">
      <c r="A43" s="23" t="s">
        <v>14844</v>
      </c>
      <c r="B43" s="23" t="s">
        <v>14843</v>
      </c>
      <c r="C43" s="24">
        <v>9.7600000000000006E-2</v>
      </c>
      <c r="D43" s="23">
        <v>1.35</v>
      </c>
      <c r="E43" s="25">
        <v>0.61079861111111111</v>
      </c>
      <c r="I43" s="25">
        <v>0.61079861111111111</v>
      </c>
      <c r="J43" s="23">
        <v>1</v>
      </c>
      <c r="K43" s="23">
        <v>4939305700</v>
      </c>
      <c r="L43" s="23" t="s">
        <v>18676</v>
      </c>
      <c r="M43" s="23" t="s">
        <v>226</v>
      </c>
      <c r="N43" s="23">
        <v>65537</v>
      </c>
      <c r="O43" s="23">
        <v>32.659999999999997</v>
      </c>
      <c r="P43" s="23">
        <v>71.8</v>
      </c>
      <c r="Q43" s="23">
        <v>10.27</v>
      </c>
      <c r="R43" s="23">
        <v>5.57</v>
      </c>
    </row>
    <row r="44" spans="1:18" x14ac:dyDescent="0.2">
      <c r="A44" s="23" t="s">
        <v>6206</v>
      </c>
      <c r="B44" s="23" t="s">
        <v>6205</v>
      </c>
      <c r="C44" s="24">
        <v>0.1012</v>
      </c>
      <c r="D44" s="23">
        <v>4.46</v>
      </c>
      <c r="E44" s="25">
        <v>0.546875</v>
      </c>
      <c r="I44" s="25">
        <v>0.546875</v>
      </c>
      <c r="J44" s="23">
        <v>1</v>
      </c>
      <c r="K44" s="23">
        <v>1388018400</v>
      </c>
      <c r="L44" s="23" t="s">
        <v>19052</v>
      </c>
      <c r="M44" s="23" t="s">
        <v>226</v>
      </c>
      <c r="N44" s="23">
        <v>65537</v>
      </c>
      <c r="O44" s="23">
        <v>36.200000000000003</v>
      </c>
      <c r="P44" s="23">
        <v>81.680000000000007</v>
      </c>
      <c r="Q44" s="23">
        <v>3.86</v>
      </c>
      <c r="R44" s="23">
        <v>58.79</v>
      </c>
    </row>
    <row r="45" spans="1:18" x14ac:dyDescent="0.2">
      <c r="A45" s="23" t="s">
        <v>1964</v>
      </c>
      <c r="B45" s="23" t="s">
        <v>2147</v>
      </c>
      <c r="C45" s="24">
        <v>0.1003</v>
      </c>
      <c r="D45" s="23">
        <v>10.86</v>
      </c>
      <c r="E45" s="25">
        <v>0.42135416666666664</v>
      </c>
      <c r="I45" s="25">
        <v>0.59222222222222221</v>
      </c>
      <c r="J45" s="23">
        <v>1</v>
      </c>
      <c r="K45" s="23">
        <v>8641257900</v>
      </c>
      <c r="L45" s="23" t="s">
        <v>19051</v>
      </c>
      <c r="M45" s="23" t="s">
        <v>226</v>
      </c>
      <c r="N45" s="23">
        <v>65537</v>
      </c>
      <c r="O45" s="23">
        <v>71.77</v>
      </c>
      <c r="P45" s="23">
        <v>31.01</v>
      </c>
      <c r="Q45" s="23">
        <v>2.93</v>
      </c>
      <c r="R45" s="23">
        <v>12.56</v>
      </c>
    </row>
    <row r="46" spans="1:18" x14ac:dyDescent="0.2">
      <c r="A46" s="23" t="s">
        <v>7424</v>
      </c>
      <c r="B46" s="23" t="s">
        <v>7423</v>
      </c>
      <c r="C46" s="24">
        <v>9.9299999999999999E-2</v>
      </c>
      <c r="D46" s="23">
        <v>4.87</v>
      </c>
      <c r="E46" s="25">
        <v>0.44756944444444446</v>
      </c>
      <c r="I46" s="25">
        <v>0.44756944444444446</v>
      </c>
      <c r="J46" s="23">
        <v>1</v>
      </c>
      <c r="K46" s="23">
        <v>3278317700</v>
      </c>
      <c r="L46" s="23" t="s">
        <v>18557</v>
      </c>
      <c r="M46" s="23" t="s">
        <v>226</v>
      </c>
      <c r="N46" s="23">
        <v>65537</v>
      </c>
      <c r="O46" s="23">
        <v>39.29</v>
      </c>
      <c r="P46" s="23">
        <v>64.61</v>
      </c>
      <c r="Q46" s="23">
        <v>5.86</v>
      </c>
      <c r="R46" s="23">
        <v>38.6</v>
      </c>
    </row>
    <row r="47" spans="1:18" x14ac:dyDescent="0.2">
      <c r="A47" s="23" t="s">
        <v>14180</v>
      </c>
      <c r="B47" s="23" t="s">
        <v>14179</v>
      </c>
      <c r="C47" s="24">
        <v>0.1</v>
      </c>
      <c r="D47" s="23">
        <v>3.63</v>
      </c>
      <c r="E47" s="25">
        <v>0.57362268518518522</v>
      </c>
      <c r="I47" s="25">
        <v>0.60124999999999995</v>
      </c>
      <c r="J47" s="23">
        <v>1</v>
      </c>
      <c r="K47" s="23">
        <v>16387938000</v>
      </c>
      <c r="L47" s="23" t="s">
        <v>14178</v>
      </c>
      <c r="M47" s="23" t="s">
        <v>226</v>
      </c>
      <c r="N47" s="23">
        <v>65537</v>
      </c>
      <c r="O47" s="23">
        <v>50.22</v>
      </c>
      <c r="P47" s="23">
        <v>76.760000000000005</v>
      </c>
      <c r="Q47" s="23">
        <v>8.27</v>
      </c>
      <c r="R47" s="23">
        <v>2.7</v>
      </c>
    </row>
    <row r="48" spans="1:18" x14ac:dyDescent="0.2">
      <c r="A48" s="23" t="s">
        <v>5038</v>
      </c>
      <c r="B48" s="23" t="s">
        <v>5037</v>
      </c>
      <c r="C48" s="24">
        <v>0.1037</v>
      </c>
      <c r="D48" s="23">
        <v>1.49</v>
      </c>
      <c r="E48" s="25">
        <v>0.45677083333333335</v>
      </c>
      <c r="H48" s="2" t="e">
        <f t="shared" ref="H48" si="5">AVERAGE((G48-F48)*100/G48)</f>
        <v>#DIV/0!</v>
      </c>
      <c r="I48" s="25">
        <v>0.45677083333333335</v>
      </c>
      <c r="J48" s="23">
        <v>1</v>
      </c>
      <c r="K48" s="23">
        <v>1647493000</v>
      </c>
      <c r="L48" s="23" t="s">
        <v>19050</v>
      </c>
      <c r="M48" s="23" t="s">
        <v>226</v>
      </c>
      <c r="N48" s="23">
        <v>65537</v>
      </c>
      <c r="O48" s="23">
        <v>30.54</v>
      </c>
      <c r="P48" s="23">
        <v>61.01</v>
      </c>
      <c r="Q48" s="23">
        <v>6.02</v>
      </c>
      <c r="R48" s="23">
        <v>15.99</v>
      </c>
    </row>
    <row r="49" spans="1:18" x14ac:dyDescent="0.2">
      <c r="A49" s="23" t="s">
        <v>15935</v>
      </c>
      <c r="B49" s="23" t="s">
        <v>15934</v>
      </c>
      <c r="C49" s="24">
        <v>9.8900000000000002E-2</v>
      </c>
      <c r="D49" s="23">
        <v>3.11</v>
      </c>
      <c r="E49" s="25">
        <v>0.40399305555555554</v>
      </c>
      <c r="I49" s="25">
        <v>0.54184027777777777</v>
      </c>
      <c r="J49" s="23">
        <v>1</v>
      </c>
      <c r="K49" s="23">
        <v>5018859200</v>
      </c>
      <c r="L49" s="23" t="s">
        <v>18259</v>
      </c>
      <c r="M49" s="23" t="s">
        <v>226</v>
      </c>
      <c r="N49" s="23">
        <v>65537</v>
      </c>
      <c r="O49" s="23">
        <v>18.829999999999998</v>
      </c>
      <c r="P49" s="23">
        <v>98.54</v>
      </c>
      <c r="Q49" s="23">
        <v>19.18</v>
      </c>
      <c r="R49" s="23">
        <v>3.36</v>
      </c>
    </row>
    <row r="50" spans="1:18" x14ac:dyDescent="0.2">
      <c r="A50" s="23" t="s">
        <v>18898</v>
      </c>
      <c r="B50" s="23" t="s">
        <v>18897</v>
      </c>
      <c r="C50" s="24">
        <v>0.11990000000000001</v>
      </c>
      <c r="D50" s="23">
        <v>21.39</v>
      </c>
      <c r="E50" s="25">
        <v>0.42465277777777777</v>
      </c>
      <c r="I50" s="25">
        <v>0.42465277777777777</v>
      </c>
      <c r="J50" s="23">
        <v>0</v>
      </c>
      <c r="K50" s="23">
        <v>1007317640</v>
      </c>
      <c r="L50" s="23" t="s">
        <v>136</v>
      </c>
      <c r="M50" s="23" t="s">
        <v>136</v>
      </c>
      <c r="N50" s="23">
        <v>0</v>
      </c>
      <c r="O50" s="23">
        <v>40.5</v>
      </c>
      <c r="P50" s="23">
        <v>79.72</v>
      </c>
      <c r="Q50" s="23">
        <v>45.91</v>
      </c>
      <c r="R50" s="23" t="s">
        <v>136</v>
      </c>
    </row>
    <row r="51" spans="1:18" x14ac:dyDescent="0.2">
      <c r="A51" s="23" t="s">
        <v>18893</v>
      </c>
      <c r="B51" s="23" t="s">
        <v>18892</v>
      </c>
      <c r="C51" s="24">
        <v>1.4E-3</v>
      </c>
      <c r="D51" s="23">
        <v>6.95</v>
      </c>
      <c r="E51" s="25">
        <v>0.39704861111111112</v>
      </c>
      <c r="H51" s="2" t="e">
        <f t="shared" ref="H51" si="6">AVERAGE((G51-F51)*100/G51)</f>
        <v>#DIV/0!</v>
      </c>
      <c r="I51" s="25">
        <v>0.39704861111111112</v>
      </c>
      <c r="J51" s="23">
        <v>0</v>
      </c>
      <c r="K51" s="23">
        <v>4414392400</v>
      </c>
      <c r="L51" s="23" t="s">
        <v>136</v>
      </c>
      <c r="M51" s="23" t="s">
        <v>136</v>
      </c>
      <c r="N51" s="23">
        <v>0</v>
      </c>
      <c r="O51" s="23">
        <v>45.62</v>
      </c>
      <c r="P51" s="23">
        <v>70.83</v>
      </c>
      <c r="Q51" s="23">
        <v>14.96</v>
      </c>
      <c r="R51" s="23" t="s">
        <v>136</v>
      </c>
    </row>
    <row r="52" spans="1:18" x14ac:dyDescent="0.2">
      <c r="A52" s="23" t="s">
        <v>10736</v>
      </c>
      <c r="B52" s="23" t="s">
        <v>10735</v>
      </c>
      <c r="C52" s="24">
        <v>0.1429</v>
      </c>
      <c r="D52" s="23">
        <v>3.04</v>
      </c>
      <c r="E52" s="25">
        <v>0.46840277777777778</v>
      </c>
      <c r="I52" s="25">
        <v>0.46840277777777778</v>
      </c>
      <c r="J52" s="23">
        <v>0</v>
      </c>
      <c r="K52" s="23">
        <v>1216639410</v>
      </c>
      <c r="L52" s="23" t="s">
        <v>136</v>
      </c>
      <c r="M52" s="23" t="s">
        <v>136</v>
      </c>
      <c r="N52" s="23">
        <v>0</v>
      </c>
      <c r="O52" s="23">
        <v>14.48</v>
      </c>
      <c r="P52" s="23">
        <v>96.01</v>
      </c>
      <c r="Q52" s="23">
        <v>26.79</v>
      </c>
      <c r="R52" s="23" t="s">
        <v>136</v>
      </c>
    </row>
    <row r="53" spans="1:18" x14ac:dyDescent="0.2">
      <c r="A53" s="23" t="s">
        <v>553</v>
      </c>
      <c r="B53" s="23" t="s">
        <v>554</v>
      </c>
      <c r="C53" s="24">
        <v>1.0699999999999999E-2</v>
      </c>
      <c r="D53" s="23">
        <v>9.4700000000000006</v>
      </c>
      <c r="E53" s="25">
        <v>0.39635416666666667</v>
      </c>
      <c r="H53" s="2" t="e">
        <f t="shared" ref="H53" si="7">AVERAGE((G53-F53)*100/G53)</f>
        <v>#DIV/0!</v>
      </c>
      <c r="I53" s="25">
        <v>0.39635416666666667</v>
      </c>
      <c r="J53" s="23">
        <v>0</v>
      </c>
      <c r="K53" s="23">
        <v>958956450</v>
      </c>
      <c r="L53" s="23" t="s">
        <v>136</v>
      </c>
      <c r="M53" s="23" t="s">
        <v>136</v>
      </c>
      <c r="N53" s="23">
        <v>0</v>
      </c>
      <c r="O53" s="23">
        <v>16.309999999999999</v>
      </c>
      <c r="P53" s="23">
        <v>41.61</v>
      </c>
      <c r="Q53" s="23">
        <v>10.83</v>
      </c>
      <c r="R53" s="23" t="s">
        <v>136</v>
      </c>
    </row>
    <row r="54" spans="1:18" x14ac:dyDescent="0.2">
      <c r="A54" s="23" t="s">
        <v>5573</v>
      </c>
      <c r="B54" s="23" t="s">
        <v>5572</v>
      </c>
      <c r="C54" s="24">
        <v>6.0999999999999999E-2</v>
      </c>
      <c r="D54" s="23">
        <v>9.91</v>
      </c>
      <c r="E54" s="25">
        <v>0.42690972222222223</v>
      </c>
      <c r="I54" s="25">
        <v>0.42690972222222223</v>
      </c>
      <c r="J54" s="23">
        <v>0</v>
      </c>
      <c r="K54" s="23">
        <v>16087405000</v>
      </c>
      <c r="L54" s="23" t="s">
        <v>136</v>
      </c>
      <c r="M54" s="23" t="s">
        <v>136</v>
      </c>
      <c r="N54" s="23">
        <v>0</v>
      </c>
      <c r="O54" s="23">
        <v>72.03</v>
      </c>
      <c r="P54" s="23">
        <v>63.06</v>
      </c>
      <c r="Q54" s="23">
        <v>9.26</v>
      </c>
      <c r="R54" s="23" t="s">
        <v>136</v>
      </c>
    </row>
    <row r="55" spans="1:18" x14ac:dyDescent="0.2">
      <c r="A55" s="23" t="s">
        <v>1573</v>
      </c>
      <c r="B55" s="23" t="s">
        <v>1574</v>
      </c>
      <c r="C55" s="24">
        <v>-5.4300000000000001E-2</v>
      </c>
      <c r="D55" s="23">
        <v>2.96</v>
      </c>
      <c r="E55" s="23" t="s">
        <v>136</v>
      </c>
      <c r="I55" s="23" t="s">
        <v>136</v>
      </c>
      <c r="J55" s="23">
        <v>0</v>
      </c>
      <c r="K55" s="23">
        <v>1321683030</v>
      </c>
      <c r="L55" s="23" t="s">
        <v>136</v>
      </c>
      <c r="M55" s="23" t="s">
        <v>136</v>
      </c>
      <c r="N55" s="23">
        <v>0</v>
      </c>
      <c r="O55" s="23">
        <v>22.98</v>
      </c>
      <c r="P55" s="23">
        <v>7.12</v>
      </c>
      <c r="Q55" s="23">
        <v>5.4</v>
      </c>
      <c r="R55" s="23" t="s">
        <v>136</v>
      </c>
    </row>
    <row r="56" spans="1:18" x14ac:dyDescent="0.2">
      <c r="A56" s="23" t="s">
        <v>107</v>
      </c>
      <c r="B56" s="23" t="s">
        <v>108</v>
      </c>
      <c r="C56" s="24">
        <v>8.5699999999999998E-2</v>
      </c>
      <c r="D56" s="23">
        <v>13.56</v>
      </c>
      <c r="E56" s="25">
        <v>0.44010416666666669</v>
      </c>
      <c r="I56" s="25">
        <v>0.54513888888888884</v>
      </c>
      <c r="J56" s="23">
        <v>0</v>
      </c>
      <c r="K56" s="23">
        <v>3835649400</v>
      </c>
      <c r="L56" s="23" t="s">
        <v>136</v>
      </c>
      <c r="M56" s="23" t="s">
        <v>136</v>
      </c>
      <c r="N56" s="23">
        <v>0</v>
      </c>
      <c r="O56" s="23">
        <v>58.47</v>
      </c>
      <c r="P56" s="23">
        <v>78.25</v>
      </c>
      <c r="Q56" s="23">
        <v>11.52</v>
      </c>
      <c r="R56" s="23" t="s">
        <v>136</v>
      </c>
    </row>
    <row r="57" spans="1:18" x14ac:dyDescent="0.2">
      <c r="A57" s="23" t="s">
        <v>2020</v>
      </c>
      <c r="B57" s="23" t="s">
        <v>2021</v>
      </c>
      <c r="C57" s="24">
        <v>8.5000000000000006E-2</v>
      </c>
      <c r="D57" s="23">
        <v>8.3000000000000007</v>
      </c>
      <c r="E57" s="25">
        <v>0.44288194444444445</v>
      </c>
      <c r="I57" s="25">
        <v>0.44288194444444445</v>
      </c>
      <c r="J57" s="23">
        <v>0</v>
      </c>
      <c r="K57" s="23">
        <v>26972834000</v>
      </c>
      <c r="L57" s="23" t="s">
        <v>136</v>
      </c>
      <c r="M57" s="23" t="s">
        <v>136</v>
      </c>
      <c r="N57" s="23">
        <v>0</v>
      </c>
      <c r="O57" s="23">
        <v>25.04</v>
      </c>
      <c r="P57" s="23">
        <v>72.5</v>
      </c>
      <c r="Q57" s="23">
        <v>10.02</v>
      </c>
      <c r="R57" s="23" t="s">
        <v>136</v>
      </c>
    </row>
    <row r="58" spans="1:18" x14ac:dyDescent="0.2">
      <c r="A58" s="23" t="s">
        <v>7194</v>
      </c>
      <c r="B58" s="23" t="s">
        <v>7193</v>
      </c>
      <c r="C58" s="24">
        <v>5.6899999999999999E-2</v>
      </c>
      <c r="D58" s="23">
        <v>5.2</v>
      </c>
      <c r="E58" s="25">
        <v>0.55383101851851857</v>
      </c>
      <c r="I58" s="25">
        <v>0.58351851851851855</v>
      </c>
      <c r="J58" s="23">
        <v>0</v>
      </c>
      <c r="K58" s="23">
        <v>1749992600</v>
      </c>
      <c r="L58" s="23" t="s">
        <v>136</v>
      </c>
      <c r="M58" s="23" t="s">
        <v>136</v>
      </c>
      <c r="N58" s="23">
        <v>0</v>
      </c>
      <c r="O58" s="23">
        <v>0.01</v>
      </c>
      <c r="P58" s="23">
        <v>92.83</v>
      </c>
      <c r="Q58" s="23">
        <v>27.79</v>
      </c>
      <c r="R58" s="23" t="s">
        <v>136</v>
      </c>
    </row>
    <row r="59" spans="1:18" x14ac:dyDescent="0.2">
      <c r="A59" s="23" t="s">
        <v>1987</v>
      </c>
      <c r="B59" s="23" t="s">
        <v>1988</v>
      </c>
      <c r="C59" s="24">
        <v>6.3399999999999998E-2</v>
      </c>
      <c r="D59" s="23">
        <v>21.8</v>
      </c>
      <c r="E59" s="23" t="s">
        <v>136</v>
      </c>
      <c r="I59" s="23" t="s">
        <v>136</v>
      </c>
      <c r="J59" s="23">
        <v>0</v>
      </c>
      <c r="K59" s="23">
        <v>8906356300</v>
      </c>
      <c r="L59" s="23" t="s">
        <v>136</v>
      </c>
      <c r="M59" s="23" t="s">
        <v>136</v>
      </c>
      <c r="N59" s="23">
        <v>0</v>
      </c>
      <c r="O59" s="23">
        <v>56.73</v>
      </c>
      <c r="P59" s="23">
        <v>86.5</v>
      </c>
      <c r="Q59" s="23">
        <v>24.66</v>
      </c>
      <c r="R59" s="23" t="s">
        <v>136</v>
      </c>
    </row>
    <row r="60" spans="1:18" x14ac:dyDescent="0.2">
      <c r="A60" s="23" t="s">
        <v>8006</v>
      </c>
      <c r="B60" s="23" t="s">
        <v>8005</v>
      </c>
      <c r="C60" s="24">
        <v>7.4300000000000005E-2</v>
      </c>
      <c r="D60" s="23">
        <v>5.64</v>
      </c>
      <c r="E60" s="25">
        <v>0.43020833333333336</v>
      </c>
      <c r="I60" s="25">
        <v>0.43020833333333336</v>
      </c>
      <c r="J60" s="23">
        <v>0</v>
      </c>
      <c r="K60" s="23">
        <v>4006809300</v>
      </c>
      <c r="L60" s="23" t="s">
        <v>136</v>
      </c>
      <c r="M60" s="23" t="s">
        <v>136</v>
      </c>
      <c r="N60" s="23">
        <v>0</v>
      </c>
      <c r="O60" s="23">
        <v>3</v>
      </c>
      <c r="P60" s="23">
        <v>28.31</v>
      </c>
      <c r="Q60" s="23">
        <v>4.71</v>
      </c>
      <c r="R60" s="23" t="s">
        <v>136</v>
      </c>
    </row>
    <row r="61" spans="1:18" x14ac:dyDescent="0.2">
      <c r="A61" s="23" t="s">
        <v>731</v>
      </c>
      <c r="B61" s="23" t="s">
        <v>732</v>
      </c>
      <c r="C61" s="24">
        <v>-9.8799999999999999E-2</v>
      </c>
      <c r="D61" s="23">
        <v>2.92</v>
      </c>
      <c r="E61" s="23" t="s">
        <v>136</v>
      </c>
      <c r="I61" s="23" t="s">
        <v>136</v>
      </c>
      <c r="J61" s="23">
        <v>0</v>
      </c>
      <c r="K61" s="23">
        <v>3133524400</v>
      </c>
      <c r="L61" s="23" t="s">
        <v>136</v>
      </c>
      <c r="M61" s="23" t="s">
        <v>136</v>
      </c>
      <c r="N61" s="23">
        <v>0</v>
      </c>
      <c r="O61" s="23">
        <v>42</v>
      </c>
      <c r="P61" s="23">
        <v>25.07</v>
      </c>
      <c r="Q61" s="23">
        <v>12.47</v>
      </c>
      <c r="R61" s="23" t="s">
        <v>136</v>
      </c>
    </row>
    <row r="62" spans="1:18" x14ac:dyDescent="0.2">
      <c r="A62" s="23" t="s">
        <v>529</v>
      </c>
      <c r="B62" s="23" t="s">
        <v>530</v>
      </c>
      <c r="C62" s="24">
        <v>8.1100000000000005E-2</v>
      </c>
      <c r="D62" s="23">
        <v>38.51</v>
      </c>
      <c r="E62" s="25">
        <v>0.42638888888888887</v>
      </c>
      <c r="I62" s="25">
        <v>0.42638888888888887</v>
      </c>
      <c r="J62" s="23">
        <v>0</v>
      </c>
      <c r="K62" s="23">
        <v>16131165000</v>
      </c>
      <c r="L62" s="23" t="s">
        <v>136</v>
      </c>
      <c r="M62" s="23" t="s">
        <v>136</v>
      </c>
      <c r="N62" s="23">
        <v>0</v>
      </c>
      <c r="O62" s="23">
        <v>77.569999999999993</v>
      </c>
      <c r="P62" s="23">
        <v>29.14</v>
      </c>
      <c r="Q62" s="23">
        <v>5.03</v>
      </c>
      <c r="R62" s="23" t="s">
        <v>136</v>
      </c>
    </row>
    <row r="63" spans="1:18" x14ac:dyDescent="0.2">
      <c r="A63" s="23" t="s">
        <v>1559</v>
      </c>
      <c r="B63" s="23" t="s">
        <v>1560</v>
      </c>
      <c r="C63" s="24">
        <v>5.2200000000000003E-2</v>
      </c>
      <c r="D63" s="23">
        <v>21.99</v>
      </c>
      <c r="E63" s="25">
        <v>0.43697916666666664</v>
      </c>
      <c r="I63" s="25">
        <v>0.43802083333333336</v>
      </c>
      <c r="J63" s="23">
        <v>0</v>
      </c>
      <c r="K63" s="23">
        <v>2858700000</v>
      </c>
      <c r="L63" s="23" t="s">
        <v>136</v>
      </c>
      <c r="M63" s="23" t="s">
        <v>136</v>
      </c>
      <c r="N63" s="23">
        <v>0</v>
      </c>
      <c r="O63" s="23">
        <v>54.46</v>
      </c>
      <c r="P63" s="23">
        <v>58.57</v>
      </c>
      <c r="Q63" s="23">
        <v>12.28</v>
      </c>
      <c r="R63" s="23" t="s">
        <v>136</v>
      </c>
    </row>
    <row r="80" spans="8:8" x14ac:dyDescent="0.2">
      <c r="H80" s="2" t="e">
        <f t="shared" ref="H80" si="8">AVERAGE((G80-F80)*100/G80)</f>
        <v>#DIV/0!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6B8DF-04B1-4ACC-B69A-3CEDBE4F7303}">
  <dimension ref="A1:R80"/>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19021</v>
      </c>
      <c r="F1" s="2" t="s">
        <v>2242</v>
      </c>
      <c r="G1" s="2" t="s">
        <v>2241</v>
      </c>
      <c r="H1" s="2" t="s">
        <v>2240</v>
      </c>
      <c r="I1" s="23" t="s">
        <v>19020</v>
      </c>
      <c r="J1" s="23" t="s">
        <v>19019</v>
      </c>
      <c r="K1" s="23" t="s">
        <v>31</v>
      </c>
      <c r="L1" s="23" t="s">
        <v>19018</v>
      </c>
      <c r="M1" s="23" t="s">
        <v>225</v>
      </c>
      <c r="N1" s="23" t="s">
        <v>258</v>
      </c>
      <c r="O1" s="23" t="s">
        <v>254</v>
      </c>
      <c r="P1" s="23" t="s">
        <v>19017</v>
      </c>
      <c r="Q1" s="23" t="s">
        <v>19016</v>
      </c>
      <c r="R1" s="23" t="s">
        <v>19015</v>
      </c>
    </row>
    <row r="2" spans="1:18" x14ac:dyDescent="0.2">
      <c r="A2" s="23" t="s">
        <v>7638</v>
      </c>
      <c r="B2" s="23" t="s">
        <v>7637</v>
      </c>
      <c r="C2" s="24">
        <v>0.1004</v>
      </c>
      <c r="D2" s="23">
        <v>7.67</v>
      </c>
      <c r="E2" s="25">
        <v>0.39600694444444445</v>
      </c>
      <c r="I2" s="25">
        <v>0.39600694444444445</v>
      </c>
      <c r="J2" s="23">
        <v>4</v>
      </c>
      <c r="K2" s="23">
        <v>2387823200</v>
      </c>
      <c r="L2" s="23" t="s">
        <v>17955</v>
      </c>
      <c r="M2" s="23" t="s">
        <v>227</v>
      </c>
      <c r="N2" s="23">
        <v>262148</v>
      </c>
      <c r="O2" s="23">
        <v>0</v>
      </c>
      <c r="P2" s="23">
        <v>100</v>
      </c>
      <c r="Q2" s="23">
        <v>5.85</v>
      </c>
      <c r="R2" s="23">
        <v>63.15</v>
      </c>
    </row>
    <row r="3" spans="1:18" x14ac:dyDescent="0.2">
      <c r="A3" s="23" t="s">
        <v>18959</v>
      </c>
      <c r="B3" s="23" t="s">
        <v>18958</v>
      </c>
      <c r="C3" s="24">
        <v>0.19980000000000001</v>
      </c>
      <c r="D3" s="23">
        <v>20.66</v>
      </c>
      <c r="E3" s="25">
        <v>0.4050347222222222</v>
      </c>
      <c r="I3" s="25">
        <v>0.61011574074074071</v>
      </c>
      <c r="J3" s="23">
        <v>2</v>
      </c>
      <c r="K3" s="23">
        <v>1127363080</v>
      </c>
      <c r="L3" s="23" t="s">
        <v>18957</v>
      </c>
      <c r="M3" s="23" t="s">
        <v>226</v>
      </c>
      <c r="N3" s="23">
        <v>131074</v>
      </c>
      <c r="O3" s="23">
        <v>16.420000000000002</v>
      </c>
      <c r="P3" s="23">
        <v>100</v>
      </c>
      <c r="Q3" s="23">
        <v>55.95</v>
      </c>
      <c r="R3" s="23">
        <v>13.01</v>
      </c>
    </row>
    <row r="4" spans="1:18" x14ac:dyDescent="0.2">
      <c r="A4" s="23" t="s">
        <v>18196</v>
      </c>
      <c r="B4" s="23" t="s">
        <v>18195</v>
      </c>
      <c r="C4" s="24">
        <v>0.20019999999999999</v>
      </c>
      <c r="D4" s="23">
        <v>26.26</v>
      </c>
      <c r="E4" s="25">
        <v>0.54907407407407405</v>
      </c>
      <c r="I4" s="25">
        <v>0.55081018518518521</v>
      </c>
      <c r="J4" s="23">
        <v>2</v>
      </c>
      <c r="K4" s="23">
        <v>3029891500</v>
      </c>
      <c r="L4" s="23" t="s">
        <v>18954</v>
      </c>
      <c r="M4" s="23" t="s">
        <v>226</v>
      </c>
      <c r="N4" s="23">
        <v>131074</v>
      </c>
      <c r="O4" s="23">
        <v>12.71</v>
      </c>
      <c r="P4" s="23">
        <v>100</v>
      </c>
      <c r="Q4" s="23">
        <v>37.869999999999997</v>
      </c>
      <c r="R4" s="23">
        <v>8.2899999999999991</v>
      </c>
    </row>
    <row r="5" spans="1:18" x14ac:dyDescent="0.2">
      <c r="A5" s="23" t="s">
        <v>311</v>
      </c>
      <c r="B5" s="23" t="s">
        <v>312</v>
      </c>
      <c r="C5" s="24">
        <v>0.1002</v>
      </c>
      <c r="D5" s="23">
        <v>22.73</v>
      </c>
      <c r="E5" s="25">
        <v>0.5556712962962963</v>
      </c>
      <c r="I5" s="25">
        <v>0.5556712962962963</v>
      </c>
      <c r="J5" s="23">
        <v>2</v>
      </c>
      <c r="K5" s="23">
        <v>3001383600</v>
      </c>
      <c r="L5" s="23" t="s">
        <v>18948</v>
      </c>
      <c r="M5" s="23" t="s">
        <v>226</v>
      </c>
      <c r="N5" s="23">
        <v>131074</v>
      </c>
      <c r="O5" s="23">
        <v>46.65</v>
      </c>
      <c r="P5" s="23">
        <v>80.58</v>
      </c>
      <c r="Q5" s="23">
        <v>14.21</v>
      </c>
      <c r="R5" s="23">
        <v>13.08</v>
      </c>
    </row>
    <row r="6" spans="1:18" x14ac:dyDescent="0.2">
      <c r="A6" s="23" t="s">
        <v>6950</v>
      </c>
      <c r="B6" s="23" t="s">
        <v>6949</v>
      </c>
      <c r="C6" s="24">
        <v>0.1002</v>
      </c>
      <c r="D6" s="23">
        <v>22.61</v>
      </c>
      <c r="E6" s="25">
        <v>0.40782407407407406</v>
      </c>
      <c r="I6" s="25">
        <v>0.40782407407407406</v>
      </c>
      <c r="J6" s="23">
        <v>2</v>
      </c>
      <c r="K6" s="23">
        <v>3242852200</v>
      </c>
      <c r="L6" s="23" t="s">
        <v>19014</v>
      </c>
      <c r="M6" s="23" t="s">
        <v>226</v>
      </c>
      <c r="N6" s="23">
        <v>131074</v>
      </c>
      <c r="O6" s="23">
        <v>3.43</v>
      </c>
      <c r="P6" s="23">
        <v>88.27</v>
      </c>
      <c r="Q6" s="23">
        <v>19.440000000000001</v>
      </c>
      <c r="R6" s="23">
        <v>15.32</v>
      </c>
    </row>
    <row r="7" spans="1:18" x14ac:dyDescent="0.2">
      <c r="A7" s="23" t="s">
        <v>1159</v>
      </c>
      <c r="B7" s="23" t="s">
        <v>1160</v>
      </c>
      <c r="C7" s="24">
        <v>0.1002</v>
      </c>
      <c r="D7" s="23">
        <v>26.46</v>
      </c>
      <c r="E7" s="25">
        <v>0.39600694444444445</v>
      </c>
      <c r="I7" s="25">
        <v>0.39600694444444445</v>
      </c>
      <c r="J7" s="23">
        <v>2</v>
      </c>
      <c r="K7" s="23">
        <v>7302930200</v>
      </c>
      <c r="L7" s="23" t="s">
        <v>19013</v>
      </c>
      <c r="M7" s="23" t="s">
        <v>226</v>
      </c>
      <c r="N7" s="23">
        <v>131074</v>
      </c>
      <c r="O7" s="23">
        <v>62.37</v>
      </c>
      <c r="P7" s="23">
        <v>100</v>
      </c>
      <c r="Q7" s="23">
        <v>2.69</v>
      </c>
      <c r="R7" s="23">
        <v>60.36</v>
      </c>
    </row>
    <row r="8" spans="1:18" x14ac:dyDescent="0.2">
      <c r="A8" s="23" t="s">
        <v>8082</v>
      </c>
      <c r="B8" s="23" t="s">
        <v>8081</v>
      </c>
      <c r="C8" s="24">
        <v>0.10100000000000001</v>
      </c>
      <c r="D8" s="23">
        <v>2.1800000000000002</v>
      </c>
      <c r="E8" s="25">
        <v>0.39583333333333331</v>
      </c>
      <c r="I8" s="25">
        <v>0.39583333333333331</v>
      </c>
      <c r="J8" s="23">
        <v>2</v>
      </c>
      <c r="K8" s="23">
        <v>2477352000</v>
      </c>
      <c r="L8" s="23" t="s">
        <v>19012</v>
      </c>
      <c r="M8" s="23" t="s">
        <v>228</v>
      </c>
      <c r="N8" s="23">
        <v>131074</v>
      </c>
      <c r="O8" s="23">
        <v>27.63</v>
      </c>
      <c r="P8" s="23">
        <v>81.34</v>
      </c>
      <c r="Q8" s="23">
        <v>2.4500000000000002</v>
      </c>
      <c r="R8" s="23">
        <v>72.47</v>
      </c>
    </row>
    <row r="9" spans="1:18" x14ac:dyDescent="0.2">
      <c r="A9" s="23" t="s">
        <v>7184</v>
      </c>
      <c r="B9" s="23" t="s">
        <v>7183</v>
      </c>
      <c r="C9" s="24">
        <v>9.9400000000000002E-2</v>
      </c>
      <c r="D9" s="23">
        <v>7.96</v>
      </c>
      <c r="E9" s="25">
        <v>0.39652777777777776</v>
      </c>
      <c r="I9" s="25">
        <v>0.42538194444444444</v>
      </c>
      <c r="J9" s="23">
        <v>2</v>
      </c>
      <c r="K9" s="23">
        <v>3851713200</v>
      </c>
      <c r="L9" s="23" t="s">
        <v>18941</v>
      </c>
      <c r="M9" s="23" t="s">
        <v>226</v>
      </c>
      <c r="N9" s="23">
        <v>131074</v>
      </c>
      <c r="O9" s="23">
        <v>50.45</v>
      </c>
      <c r="P9" s="23">
        <v>99.05</v>
      </c>
      <c r="Q9" s="23">
        <v>9.82</v>
      </c>
      <c r="R9" s="23">
        <v>12.65</v>
      </c>
    </row>
    <row r="10" spans="1:18" x14ac:dyDescent="0.2">
      <c r="A10" s="23" t="s">
        <v>2253</v>
      </c>
      <c r="B10" s="23" t="s">
        <v>2254</v>
      </c>
      <c r="C10" s="24">
        <v>0.10009999999999999</v>
      </c>
      <c r="D10" s="23">
        <v>39.69</v>
      </c>
      <c r="E10" s="25">
        <v>0.55896990740740737</v>
      </c>
      <c r="I10" s="25">
        <v>0.55896990740740737</v>
      </c>
      <c r="J10" s="23">
        <v>2</v>
      </c>
      <c r="K10" s="23">
        <v>2054499400</v>
      </c>
      <c r="L10" s="23" t="s">
        <v>18939</v>
      </c>
      <c r="M10" s="23" t="s">
        <v>226</v>
      </c>
      <c r="N10" s="23">
        <v>131074</v>
      </c>
      <c r="O10" s="23">
        <v>16.16</v>
      </c>
      <c r="P10" s="23">
        <v>99.37</v>
      </c>
      <c r="Q10" s="23">
        <v>33.58</v>
      </c>
      <c r="R10" s="23">
        <v>5.53</v>
      </c>
    </row>
    <row r="11" spans="1:18" x14ac:dyDescent="0.2">
      <c r="A11" s="23" t="s">
        <v>91</v>
      </c>
      <c r="B11" s="23" t="s">
        <v>92</v>
      </c>
      <c r="C11" s="24">
        <v>0.1003</v>
      </c>
      <c r="D11" s="23">
        <v>17.989999999999998</v>
      </c>
      <c r="E11" s="25">
        <v>0.40921296296296295</v>
      </c>
      <c r="I11" s="25">
        <v>0.40921296296296295</v>
      </c>
      <c r="J11" s="23">
        <v>2</v>
      </c>
      <c r="K11" s="23">
        <v>12899683000</v>
      </c>
      <c r="L11" s="23" t="s">
        <v>18931</v>
      </c>
      <c r="M11" s="23" t="s">
        <v>226</v>
      </c>
      <c r="N11" s="23">
        <v>131074</v>
      </c>
      <c r="O11" s="23">
        <v>53.14</v>
      </c>
      <c r="P11" s="23">
        <v>97.39</v>
      </c>
      <c r="Q11" s="23">
        <v>17.559999999999999</v>
      </c>
      <c r="R11" s="23">
        <v>9.14</v>
      </c>
    </row>
    <row r="12" spans="1:18" x14ac:dyDescent="0.2">
      <c r="A12" s="23" t="s">
        <v>1527</v>
      </c>
      <c r="B12" s="23" t="s">
        <v>1528</v>
      </c>
      <c r="C12" s="24">
        <v>0.1008</v>
      </c>
      <c r="D12" s="23">
        <v>5.46</v>
      </c>
      <c r="E12" s="25">
        <v>0.39583333333333331</v>
      </c>
      <c r="I12" s="25">
        <v>0.39583333333333331</v>
      </c>
      <c r="J12" s="23">
        <v>2</v>
      </c>
      <c r="K12" s="23">
        <v>7027129300</v>
      </c>
      <c r="L12" s="23" t="s">
        <v>19011</v>
      </c>
      <c r="M12" s="23" t="s">
        <v>228</v>
      </c>
      <c r="N12" s="23">
        <v>131074</v>
      </c>
      <c r="O12" s="23">
        <v>30.75</v>
      </c>
      <c r="P12" s="23">
        <v>100</v>
      </c>
      <c r="Q12" s="23">
        <v>2.36</v>
      </c>
      <c r="R12" s="23">
        <v>176.17</v>
      </c>
    </row>
    <row r="13" spans="1:18" x14ac:dyDescent="0.2">
      <c r="A13" s="23" t="s">
        <v>19010</v>
      </c>
      <c r="B13" s="23" t="s">
        <v>19009</v>
      </c>
      <c r="C13" s="24">
        <v>0.20019999999999999</v>
      </c>
      <c r="D13" s="23">
        <v>26.98</v>
      </c>
      <c r="E13" s="25">
        <v>0.57973379629629629</v>
      </c>
      <c r="I13" s="25">
        <v>0.57973379629629629</v>
      </c>
      <c r="J13" s="23">
        <v>1</v>
      </c>
      <c r="K13" s="23">
        <v>1928209300</v>
      </c>
      <c r="L13" s="23" t="s">
        <v>19008</v>
      </c>
      <c r="M13" s="23" t="s">
        <v>226</v>
      </c>
      <c r="N13" s="23">
        <v>65537</v>
      </c>
      <c r="O13" s="23">
        <v>43.48</v>
      </c>
      <c r="P13" s="23">
        <v>93.61</v>
      </c>
      <c r="Q13" s="23">
        <v>25.87</v>
      </c>
      <c r="R13" s="23">
        <v>14.2</v>
      </c>
    </row>
    <row r="14" spans="1:18" x14ac:dyDescent="0.2">
      <c r="A14" s="23" t="s">
        <v>11146</v>
      </c>
      <c r="B14" s="23" t="s">
        <v>11145</v>
      </c>
      <c r="C14" s="24">
        <v>0.20019999999999999</v>
      </c>
      <c r="D14" s="23">
        <v>23.38</v>
      </c>
      <c r="E14" s="25">
        <v>0.42677083333333332</v>
      </c>
      <c r="I14" s="25">
        <v>0.61410879629629633</v>
      </c>
      <c r="J14" s="23">
        <v>1</v>
      </c>
      <c r="K14" s="23">
        <v>3647280000</v>
      </c>
      <c r="L14" s="23" t="s">
        <v>11144</v>
      </c>
      <c r="M14" s="23" t="s">
        <v>226</v>
      </c>
      <c r="N14" s="23">
        <v>65537</v>
      </c>
      <c r="O14" s="23">
        <v>1.84</v>
      </c>
      <c r="P14" s="23">
        <v>77.22</v>
      </c>
      <c r="Q14" s="23">
        <v>17.079999999999998</v>
      </c>
      <c r="R14" s="23">
        <v>4.1500000000000004</v>
      </c>
    </row>
    <row r="15" spans="1:18" x14ac:dyDescent="0.2">
      <c r="A15" s="23" t="s">
        <v>19007</v>
      </c>
      <c r="B15" s="23" t="s">
        <v>19006</v>
      </c>
      <c r="C15" s="24">
        <v>0.2</v>
      </c>
      <c r="D15" s="23">
        <v>6.96</v>
      </c>
      <c r="E15" s="25">
        <v>0.39704861111111112</v>
      </c>
      <c r="I15" s="25">
        <v>0.39739583333333334</v>
      </c>
      <c r="J15" s="23">
        <v>1</v>
      </c>
      <c r="K15" s="23">
        <v>1476846300</v>
      </c>
      <c r="L15" s="23" t="s">
        <v>19005</v>
      </c>
      <c r="M15" s="23" t="s">
        <v>226</v>
      </c>
      <c r="N15" s="23">
        <v>65537</v>
      </c>
      <c r="O15" s="23">
        <v>6.93</v>
      </c>
      <c r="P15" s="23">
        <v>100</v>
      </c>
      <c r="Q15" s="23">
        <v>13.64</v>
      </c>
      <c r="R15" s="23">
        <v>71.59</v>
      </c>
    </row>
    <row r="16" spans="1:18" x14ac:dyDescent="0.2">
      <c r="A16" s="23" t="s">
        <v>18890</v>
      </c>
      <c r="B16" s="23" t="s">
        <v>18889</v>
      </c>
      <c r="C16" s="24">
        <v>0.2</v>
      </c>
      <c r="D16" s="23">
        <v>24.48</v>
      </c>
      <c r="E16" s="25">
        <v>0.41321759259259261</v>
      </c>
      <c r="I16" s="25">
        <v>0.44674768518518521</v>
      </c>
      <c r="J16" s="23">
        <v>1</v>
      </c>
      <c r="K16" s="23">
        <v>3318172200</v>
      </c>
      <c r="L16" s="23" t="s">
        <v>18888</v>
      </c>
      <c r="M16" s="23" t="s">
        <v>226</v>
      </c>
      <c r="N16" s="23">
        <v>131075</v>
      </c>
      <c r="O16" s="23">
        <v>32.450000000000003</v>
      </c>
      <c r="P16" s="23">
        <v>99.8</v>
      </c>
      <c r="Q16" s="23">
        <v>18.170000000000002</v>
      </c>
      <c r="R16" s="23">
        <v>4.3600000000000003</v>
      </c>
    </row>
    <row r="17" spans="1:18" x14ac:dyDescent="0.2">
      <c r="A17" s="23" t="s">
        <v>12556</v>
      </c>
      <c r="B17" s="23" t="s">
        <v>12555</v>
      </c>
      <c r="C17" s="24">
        <v>0.20039999999999999</v>
      </c>
      <c r="D17" s="23">
        <v>10.84</v>
      </c>
      <c r="E17" s="25">
        <v>0.55653935185185188</v>
      </c>
      <c r="I17" s="25">
        <v>0.55653935185185188</v>
      </c>
      <c r="J17" s="23">
        <v>1</v>
      </c>
      <c r="K17" s="23">
        <v>4808018200</v>
      </c>
      <c r="L17" s="23" t="s">
        <v>19004</v>
      </c>
      <c r="M17" s="23" t="s">
        <v>226</v>
      </c>
      <c r="N17" s="23">
        <v>65537</v>
      </c>
      <c r="O17" s="23">
        <v>18.420000000000002</v>
      </c>
      <c r="P17" s="23">
        <v>100</v>
      </c>
      <c r="Q17" s="23">
        <v>18.63</v>
      </c>
      <c r="R17" s="23">
        <v>12.65</v>
      </c>
    </row>
    <row r="18" spans="1:18" x14ac:dyDescent="0.2">
      <c r="A18" s="23" t="s">
        <v>18833</v>
      </c>
      <c r="B18" s="23" t="s">
        <v>18832</v>
      </c>
      <c r="C18" s="24">
        <v>0.19919999999999999</v>
      </c>
      <c r="D18" s="23">
        <v>2.83</v>
      </c>
      <c r="E18" s="25">
        <v>0.43944444444444447</v>
      </c>
      <c r="I18" s="25">
        <v>0.43944444444444447</v>
      </c>
      <c r="J18" s="23">
        <v>1</v>
      </c>
      <c r="K18" s="23">
        <v>4650803300</v>
      </c>
      <c r="L18" s="23" t="s">
        <v>18831</v>
      </c>
      <c r="M18" s="23" t="s">
        <v>226</v>
      </c>
      <c r="N18" s="23">
        <v>131076</v>
      </c>
      <c r="O18" s="23">
        <v>37.25</v>
      </c>
      <c r="P18" s="23">
        <v>100</v>
      </c>
      <c r="Q18" s="23">
        <v>17.75</v>
      </c>
      <c r="R18" s="23">
        <v>10.210000000000001</v>
      </c>
    </row>
    <row r="19" spans="1:18" x14ac:dyDescent="0.2">
      <c r="A19" s="23" t="s">
        <v>19003</v>
      </c>
      <c r="B19" s="23" t="s">
        <v>19002</v>
      </c>
      <c r="C19" s="24">
        <v>0.20080000000000001</v>
      </c>
      <c r="D19" s="23">
        <v>6.16</v>
      </c>
      <c r="E19" s="25">
        <v>0.60612268518518519</v>
      </c>
      <c r="I19" s="25">
        <v>0.60768518518518522</v>
      </c>
      <c r="J19" s="23">
        <v>1</v>
      </c>
      <c r="K19" s="23">
        <v>1838648000</v>
      </c>
      <c r="L19" s="23" t="s">
        <v>19001</v>
      </c>
      <c r="M19" s="23" t="s">
        <v>226</v>
      </c>
      <c r="N19" s="23">
        <v>65537</v>
      </c>
      <c r="O19" s="23">
        <v>30.42</v>
      </c>
      <c r="P19" s="23">
        <v>69.08</v>
      </c>
      <c r="Q19" s="23">
        <v>6.03</v>
      </c>
      <c r="R19" s="23">
        <v>43.3</v>
      </c>
    </row>
    <row r="20" spans="1:18" x14ac:dyDescent="0.2">
      <c r="A20" s="23" t="s">
        <v>1808</v>
      </c>
      <c r="B20" s="23" t="s">
        <v>1809</v>
      </c>
      <c r="C20" s="24">
        <v>9.9900000000000003E-2</v>
      </c>
      <c r="D20" s="23">
        <v>13.21</v>
      </c>
      <c r="E20" s="25">
        <v>0.43805555555555553</v>
      </c>
      <c r="I20" s="25">
        <v>0.625</v>
      </c>
      <c r="J20" s="23">
        <v>1</v>
      </c>
      <c r="K20" s="23">
        <v>3492567800</v>
      </c>
      <c r="L20" s="23" t="s">
        <v>19000</v>
      </c>
      <c r="M20" s="23" t="s">
        <v>226</v>
      </c>
      <c r="N20" s="23">
        <v>65537</v>
      </c>
      <c r="O20" s="23">
        <v>16.87</v>
      </c>
      <c r="P20" s="23">
        <v>78.58</v>
      </c>
      <c r="Q20" s="23">
        <v>13.31</v>
      </c>
      <c r="R20" s="23">
        <v>0.93</v>
      </c>
    </row>
    <row r="21" spans="1:18" x14ac:dyDescent="0.2">
      <c r="A21" s="23" t="s">
        <v>644</v>
      </c>
      <c r="B21" s="23" t="s">
        <v>645</v>
      </c>
      <c r="C21" s="24">
        <v>9.9699999999999997E-2</v>
      </c>
      <c r="D21" s="23">
        <v>10.039999999999999</v>
      </c>
      <c r="E21" s="25">
        <v>0.55219907407407409</v>
      </c>
      <c r="H21" s="2" t="e">
        <f t="shared" ref="H21" si="0">AVERAGE((G21-F21)*100/G21)</f>
        <v>#DIV/0!</v>
      </c>
      <c r="I21" s="25">
        <v>0.55219907407407409</v>
      </c>
      <c r="J21" s="23">
        <v>1</v>
      </c>
      <c r="K21" s="23">
        <v>1199207500</v>
      </c>
      <c r="L21" s="23" t="s">
        <v>18999</v>
      </c>
      <c r="M21" s="23" t="s">
        <v>226</v>
      </c>
      <c r="N21" s="23">
        <v>65537</v>
      </c>
      <c r="O21" s="23">
        <v>3.3</v>
      </c>
      <c r="P21" s="23">
        <v>90.85</v>
      </c>
      <c r="Q21" s="23">
        <v>13.1</v>
      </c>
      <c r="R21" s="23">
        <v>47.67</v>
      </c>
    </row>
    <row r="22" spans="1:18" x14ac:dyDescent="0.2">
      <c r="A22" s="23" t="s">
        <v>143</v>
      </c>
      <c r="B22" s="23" t="s">
        <v>144</v>
      </c>
      <c r="C22" s="24">
        <v>0.1003</v>
      </c>
      <c r="D22" s="23">
        <v>10.199999999999999</v>
      </c>
      <c r="E22" s="25">
        <v>0.40312500000000001</v>
      </c>
      <c r="I22" s="25">
        <v>0.40312500000000001</v>
      </c>
      <c r="J22" s="23">
        <v>1</v>
      </c>
      <c r="K22" s="23">
        <v>1548172300</v>
      </c>
      <c r="L22" s="23" t="s">
        <v>17397</v>
      </c>
      <c r="M22" s="23" t="s">
        <v>226</v>
      </c>
      <c r="N22" s="23">
        <v>65537</v>
      </c>
      <c r="O22" s="23">
        <v>20.68</v>
      </c>
      <c r="P22" s="23">
        <v>83.83</v>
      </c>
      <c r="Q22" s="23">
        <v>8.83</v>
      </c>
      <c r="R22" s="23">
        <v>49.38</v>
      </c>
    </row>
    <row r="23" spans="1:18" x14ac:dyDescent="0.2">
      <c r="A23" s="23" t="s">
        <v>10496</v>
      </c>
      <c r="B23" s="23" t="s">
        <v>10495</v>
      </c>
      <c r="C23" s="24">
        <v>0.1004</v>
      </c>
      <c r="D23" s="23">
        <v>2.63</v>
      </c>
      <c r="E23" s="25">
        <v>0.39878472222222222</v>
      </c>
      <c r="H23" s="2" t="e">
        <f t="shared" ref="H23" si="1">AVERAGE((G23-F23)*100/G23)</f>
        <v>#DIV/0!</v>
      </c>
      <c r="I23" s="25">
        <v>0.39878472222222222</v>
      </c>
      <c r="J23" s="23">
        <v>1</v>
      </c>
      <c r="K23" s="23">
        <v>1068100490</v>
      </c>
      <c r="L23" s="23" t="s">
        <v>17159</v>
      </c>
      <c r="M23" s="23" t="s">
        <v>226</v>
      </c>
      <c r="N23" s="23">
        <v>65537</v>
      </c>
      <c r="O23" s="23">
        <v>62.28</v>
      </c>
      <c r="P23" s="23">
        <v>92.67</v>
      </c>
      <c r="Q23" s="23">
        <v>4.26</v>
      </c>
      <c r="R23" s="23">
        <v>38.64</v>
      </c>
    </row>
    <row r="24" spans="1:18" x14ac:dyDescent="0.2">
      <c r="A24" s="23" t="s">
        <v>107</v>
      </c>
      <c r="B24" s="23" t="s">
        <v>108</v>
      </c>
      <c r="C24" s="24">
        <v>0.1004</v>
      </c>
      <c r="D24" s="23">
        <v>12.49</v>
      </c>
      <c r="E24" s="25">
        <v>0.57361111111111107</v>
      </c>
      <c r="I24" s="25">
        <v>0.57361111111111107</v>
      </c>
      <c r="J24" s="23">
        <v>1</v>
      </c>
      <c r="K24" s="23">
        <v>3532983900</v>
      </c>
      <c r="L24" s="23" t="s">
        <v>18998</v>
      </c>
      <c r="M24" s="23" t="s">
        <v>226</v>
      </c>
      <c r="N24" s="23">
        <v>65537</v>
      </c>
      <c r="O24" s="23">
        <v>58.47</v>
      </c>
      <c r="P24" s="23">
        <v>48.44</v>
      </c>
      <c r="Q24" s="23">
        <v>3.92</v>
      </c>
      <c r="R24" s="23">
        <v>11.55</v>
      </c>
    </row>
    <row r="25" spans="1:18" x14ac:dyDescent="0.2">
      <c r="A25" s="23" t="s">
        <v>421</v>
      </c>
      <c r="B25" s="23" t="s">
        <v>422</v>
      </c>
      <c r="C25" s="24">
        <v>0.10059999999999999</v>
      </c>
      <c r="D25" s="23">
        <v>5.47</v>
      </c>
      <c r="E25" s="25">
        <v>0.3972222222222222</v>
      </c>
      <c r="I25" s="25">
        <v>0.3972222222222222</v>
      </c>
      <c r="J25" s="23">
        <v>1</v>
      </c>
      <c r="K25" s="23">
        <v>1422200000</v>
      </c>
      <c r="L25" s="23" t="s">
        <v>18629</v>
      </c>
      <c r="M25" s="23" t="s">
        <v>226</v>
      </c>
      <c r="N25" s="23">
        <v>65537</v>
      </c>
      <c r="O25" s="23">
        <v>25.06</v>
      </c>
      <c r="P25" s="23">
        <v>58.74</v>
      </c>
      <c r="Q25" s="23">
        <v>3.52</v>
      </c>
      <c r="R25" s="23">
        <v>104.32</v>
      </c>
    </row>
    <row r="26" spans="1:18" x14ac:dyDescent="0.2">
      <c r="A26" s="23" t="s">
        <v>2085</v>
      </c>
      <c r="B26" s="23" t="s">
        <v>2086</v>
      </c>
      <c r="C26" s="24">
        <v>0.1008</v>
      </c>
      <c r="D26" s="23">
        <v>2.73</v>
      </c>
      <c r="E26" s="25">
        <v>0.56630787037037034</v>
      </c>
      <c r="H26" s="2" t="e">
        <f t="shared" ref="H26:H27" si="2">AVERAGE((G26-F26)*100/G26)</f>
        <v>#DIV/0!</v>
      </c>
      <c r="I26" s="25">
        <v>0.56630787037037034</v>
      </c>
      <c r="J26" s="23">
        <v>1</v>
      </c>
      <c r="K26" s="23">
        <v>2609841500</v>
      </c>
      <c r="L26" s="23" t="s">
        <v>11436</v>
      </c>
      <c r="M26" s="23" t="s">
        <v>226</v>
      </c>
      <c r="N26" s="23">
        <v>65537</v>
      </c>
      <c r="O26" s="23">
        <v>25.77</v>
      </c>
      <c r="P26" s="23">
        <v>65.349999999999994</v>
      </c>
      <c r="Q26" s="23">
        <v>6.44</v>
      </c>
      <c r="R26" s="23">
        <v>13.33</v>
      </c>
    </row>
    <row r="27" spans="1:18" x14ac:dyDescent="0.2">
      <c r="A27" s="23" t="s">
        <v>403</v>
      </c>
      <c r="B27" s="23" t="s">
        <v>404</v>
      </c>
      <c r="C27" s="24">
        <v>9.9099999999999994E-2</v>
      </c>
      <c r="D27" s="23">
        <v>3.77</v>
      </c>
      <c r="E27" s="25">
        <v>0.39583333333333331</v>
      </c>
      <c r="H27" s="2" t="e">
        <f t="shared" si="2"/>
        <v>#DIV/0!</v>
      </c>
      <c r="I27" s="25">
        <v>0.39583333333333331</v>
      </c>
      <c r="J27" s="23">
        <v>1</v>
      </c>
      <c r="K27" s="23">
        <v>2132503100</v>
      </c>
      <c r="L27" s="23" t="s">
        <v>18997</v>
      </c>
      <c r="M27" s="23" t="s">
        <v>228</v>
      </c>
      <c r="N27" s="23">
        <v>65537</v>
      </c>
      <c r="O27" s="23">
        <v>0.68</v>
      </c>
      <c r="P27" s="23">
        <v>67.31</v>
      </c>
      <c r="Q27" s="23">
        <v>1.9</v>
      </c>
      <c r="R27" s="23">
        <v>137.82</v>
      </c>
    </row>
    <row r="28" spans="1:18" x14ac:dyDescent="0.2">
      <c r="A28" s="23" t="s">
        <v>7194</v>
      </c>
      <c r="B28" s="23" t="s">
        <v>7193</v>
      </c>
      <c r="C28" s="24">
        <v>0.1007</v>
      </c>
      <c r="D28" s="23">
        <v>4.92</v>
      </c>
      <c r="E28" s="25">
        <v>0.39600694444444445</v>
      </c>
      <c r="I28" s="25">
        <v>0.39600694444444445</v>
      </c>
      <c r="J28" s="23">
        <v>1</v>
      </c>
      <c r="K28" s="23">
        <v>1655762300</v>
      </c>
      <c r="L28" s="23" t="s">
        <v>18996</v>
      </c>
      <c r="M28" s="23" t="s">
        <v>226</v>
      </c>
      <c r="N28" s="23">
        <v>65537</v>
      </c>
      <c r="O28" s="23">
        <v>0.01</v>
      </c>
      <c r="P28" s="23">
        <v>81.849999999999994</v>
      </c>
      <c r="Q28" s="23">
        <v>4.6100000000000003</v>
      </c>
      <c r="R28" s="23">
        <v>35.880000000000003</v>
      </c>
    </row>
    <row r="29" spans="1:18" x14ac:dyDescent="0.2">
      <c r="A29" s="23" t="s">
        <v>5985</v>
      </c>
      <c r="B29" s="23" t="s">
        <v>5984</v>
      </c>
      <c r="C29" s="24">
        <v>0.1016</v>
      </c>
      <c r="D29" s="23">
        <v>2.82</v>
      </c>
      <c r="E29" s="25">
        <v>0.4079976851851852</v>
      </c>
      <c r="I29" s="25">
        <v>0.42781249999999998</v>
      </c>
      <c r="J29" s="23">
        <v>1</v>
      </c>
      <c r="K29" s="23">
        <v>2206149200</v>
      </c>
      <c r="L29" s="23" t="s">
        <v>18995</v>
      </c>
      <c r="M29" s="23" t="s">
        <v>226</v>
      </c>
      <c r="N29" s="23">
        <v>65537</v>
      </c>
      <c r="O29" s="23">
        <v>17.59</v>
      </c>
      <c r="P29" s="23">
        <v>76.930000000000007</v>
      </c>
      <c r="Q29" s="23">
        <v>7.52</v>
      </c>
      <c r="R29" s="23">
        <v>11.82</v>
      </c>
    </row>
    <row r="30" spans="1:18" x14ac:dyDescent="0.2">
      <c r="A30" s="23" t="s">
        <v>2113</v>
      </c>
      <c r="B30" s="23" t="s">
        <v>2114</v>
      </c>
      <c r="C30" s="24">
        <v>0.10009999999999999</v>
      </c>
      <c r="D30" s="23">
        <v>27.91</v>
      </c>
      <c r="E30" s="25">
        <v>0.41842592592592592</v>
      </c>
      <c r="I30" s="25">
        <v>0.41842592592592592</v>
      </c>
      <c r="J30" s="23">
        <v>1</v>
      </c>
      <c r="K30" s="23">
        <v>820081600</v>
      </c>
      <c r="L30" s="23" t="s">
        <v>9850</v>
      </c>
      <c r="M30" s="23" t="s">
        <v>226</v>
      </c>
      <c r="N30" s="23">
        <v>65537</v>
      </c>
      <c r="O30" s="23">
        <v>8.61</v>
      </c>
      <c r="P30" s="23">
        <v>99.45</v>
      </c>
      <c r="Q30" s="23">
        <v>17.96</v>
      </c>
      <c r="R30" s="23">
        <v>94.29</v>
      </c>
    </row>
    <row r="31" spans="1:18" x14ac:dyDescent="0.2">
      <c r="A31" s="23" t="s">
        <v>399</v>
      </c>
      <c r="B31" s="23" t="s">
        <v>400</v>
      </c>
      <c r="C31" s="24">
        <v>0.1011</v>
      </c>
      <c r="D31" s="23">
        <v>2.94</v>
      </c>
      <c r="E31" s="25">
        <v>0.39583333333333331</v>
      </c>
      <c r="H31" s="2" t="e">
        <f t="shared" ref="H31:H33" si="3">AVERAGE((G31-F31)*100/G31)</f>
        <v>#DIV/0!</v>
      </c>
      <c r="I31" s="25">
        <v>0.39583333333333331</v>
      </c>
      <c r="J31" s="23">
        <v>1</v>
      </c>
      <c r="K31" s="23">
        <v>1233303680</v>
      </c>
      <c r="L31" s="23" t="s">
        <v>18994</v>
      </c>
      <c r="M31" s="23" t="s">
        <v>228</v>
      </c>
      <c r="N31" s="23">
        <v>65537</v>
      </c>
      <c r="O31" s="23">
        <v>41.68</v>
      </c>
      <c r="P31" s="23">
        <v>88.06</v>
      </c>
      <c r="Q31" s="23">
        <v>4.45</v>
      </c>
      <c r="R31" s="23">
        <v>48.45</v>
      </c>
    </row>
    <row r="32" spans="1:18" x14ac:dyDescent="0.2">
      <c r="A32" s="23" t="s">
        <v>1488</v>
      </c>
      <c r="B32" s="23" t="s">
        <v>1489</v>
      </c>
      <c r="C32" s="24">
        <v>9.9099999999999994E-2</v>
      </c>
      <c r="D32" s="23">
        <v>2.33</v>
      </c>
      <c r="E32" s="25">
        <v>0.40886574074074072</v>
      </c>
      <c r="H32" s="2" t="e">
        <f t="shared" si="3"/>
        <v>#DIV/0!</v>
      </c>
      <c r="I32" s="25">
        <v>0.40886574074074072</v>
      </c>
      <c r="J32" s="23">
        <v>1</v>
      </c>
      <c r="K32" s="23">
        <v>6437982300</v>
      </c>
      <c r="L32" s="23" t="s">
        <v>18825</v>
      </c>
      <c r="M32" s="23" t="s">
        <v>226</v>
      </c>
      <c r="N32" s="23">
        <v>131076</v>
      </c>
      <c r="O32" s="23">
        <v>55.56</v>
      </c>
      <c r="P32" s="23">
        <v>62.09</v>
      </c>
      <c r="Q32" s="23">
        <v>4.66</v>
      </c>
      <c r="R32" s="23">
        <v>23.4</v>
      </c>
    </row>
    <row r="33" spans="1:18" x14ac:dyDescent="0.2">
      <c r="A33" s="23" t="s">
        <v>1592</v>
      </c>
      <c r="B33" s="23" t="s">
        <v>1593</v>
      </c>
      <c r="C33" s="24">
        <v>9.9099999999999994E-2</v>
      </c>
      <c r="D33" s="23">
        <v>4.99</v>
      </c>
      <c r="E33" s="25">
        <v>0.39583333333333331</v>
      </c>
      <c r="H33" s="2" t="e">
        <f t="shared" si="3"/>
        <v>#DIV/0!</v>
      </c>
      <c r="I33" s="25">
        <v>0.39583333333333331</v>
      </c>
      <c r="J33" s="23">
        <v>1</v>
      </c>
      <c r="K33" s="23">
        <v>1992068700</v>
      </c>
      <c r="L33" s="23" t="s">
        <v>13414</v>
      </c>
      <c r="M33" s="23" t="s">
        <v>228</v>
      </c>
      <c r="N33" s="23">
        <v>65537</v>
      </c>
      <c r="O33" s="23">
        <v>6.72</v>
      </c>
      <c r="P33" s="23">
        <v>42.27</v>
      </c>
      <c r="Q33" s="23">
        <v>1.44</v>
      </c>
      <c r="R33" s="23">
        <v>382.33</v>
      </c>
    </row>
    <row r="34" spans="1:18" x14ac:dyDescent="0.2">
      <c r="A34" s="23" t="s">
        <v>13305</v>
      </c>
      <c r="B34" s="23" t="s">
        <v>13304</v>
      </c>
      <c r="C34" s="24">
        <v>0.1</v>
      </c>
      <c r="D34" s="23">
        <v>38.4</v>
      </c>
      <c r="E34" s="25">
        <v>0.59848379629629633</v>
      </c>
      <c r="I34" s="25">
        <v>0.59848379629629633</v>
      </c>
      <c r="J34" s="23">
        <v>1</v>
      </c>
      <c r="K34" s="23">
        <v>1787817200</v>
      </c>
      <c r="L34" s="23" t="s">
        <v>18993</v>
      </c>
      <c r="M34" s="23" t="s">
        <v>226</v>
      </c>
      <c r="N34" s="23">
        <v>65537</v>
      </c>
      <c r="O34" s="23">
        <v>0.02</v>
      </c>
      <c r="P34" s="23">
        <v>86.08</v>
      </c>
      <c r="Q34" s="23">
        <v>22.5</v>
      </c>
      <c r="R34" s="23">
        <v>17.809999999999999</v>
      </c>
    </row>
    <row r="35" spans="1:18" x14ac:dyDescent="0.2">
      <c r="A35" s="23" t="s">
        <v>1816</v>
      </c>
      <c r="B35" s="23" t="s">
        <v>1817</v>
      </c>
      <c r="C35" s="24">
        <v>0.10050000000000001</v>
      </c>
      <c r="D35" s="23">
        <v>9.5299999999999994</v>
      </c>
      <c r="E35" s="25">
        <v>0.57747685185185182</v>
      </c>
      <c r="I35" s="25">
        <v>0.59310185185185182</v>
      </c>
      <c r="J35" s="23">
        <v>1</v>
      </c>
      <c r="K35" s="23">
        <v>3187493700</v>
      </c>
      <c r="L35" s="23" t="s">
        <v>18336</v>
      </c>
      <c r="M35" s="23" t="s">
        <v>226</v>
      </c>
      <c r="N35" s="23">
        <v>393227</v>
      </c>
      <c r="O35" s="23">
        <v>69.16</v>
      </c>
      <c r="P35" s="23">
        <v>81.010000000000005</v>
      </c>
      <c r="Q35" s="23">
        <v>10.24</v>
      </c>
      <c r="R35" s="23">
        <v>3.2</v>
      </c>
    </row>
    <row r="36" spans="1:18" x14ac:dyDescent="0.2">
      <c r="A36" s="23" t="s">
        <v>1778</v>
      </c>
      <c r="B36" s="23" t="s">
        <v>1779</v>
      </c>
      <c r="C36" s="24">
        <v>9.9599999999999994E-2</v>
      </c>
      <c r="D36" s="23">
        <v>5.3</v>
      </c>
      <c r="E36" s="25">
        <v>0.40591435185185187</v>
      </c>
      <c r="I36" s="25">
        <v>0.625</v>
      </c>
      <c r="J36" s="23">
        <v>1</v>
      </c>
      <c r="K36" s="23">
        <v>7601537100</v>
      </c>
      <c r="L36" s="23" t="s">
        <v>18813</v>
      </c>
      <c r="M36" s="23" t="s">
        <v>226</v>
      </c>
      <c r="N36" s="23">
        <v>131076</v>
      </c>
      <c r="O36" s="23">
        <v>42.05</v>
      </c>
      <c r="P36" s="23">
        <v>85.89</v>
      </c>
      <c r="Q36" s="23">
        <v>6.99</v>
      </c>
      <c r="R36" s="23">
        <v>0.5</v>
      </c>
    </row>
    <row r="37" spans="1:18" x14ac:dyDescent="0.2">
      <c r="A37" s="23" t="s">
        <v>1868</v>
      </c>
      <c r="B37" s="23" t="s">
        <v>1869</v>
      </c>
      <c r="C37" s="24">
        <v>9.9699999999999997E-2</v>
      </c>
      <c r="D37" s="23">
        <v>3.97</v>
      </c>
      <c r="E37" s="25">
        <v>0.42677083333333332</v>
      </c>
      <c r="H37" s="2" t="e">
        <f t="shared" ref="H37:H41" si="4">AVERAGE((G37-F37)*100/G37)</f>
        <v>#DIV/0!</v>
      </c>
      <c r="I37" s="25">
        <v>0.42677083333333332</v>
      </c>
      <c r="J37" s="23">
        <v>1</v>
      </c>
      <c r="K37" s="23">
        <v>5529612000</v>
      </c>
      <c r="L37" s="23" t="s">
        <v>18992</v>
      </c>
      <c r="M37" s="23" t="s">
        <v>226</v>
      </c>
      <c r="N37" s="23">
        <v>65537</v>
      </c>
      <c r="O37" s="23">
        <v>36.1</v>
      </c>
      <c r="P37" s="23">
        <v>56.69</v>
      </c>
      <c r="Q37" s="23">
        <v>5.84</v>
      </c>
      <c r="R37" s="23">
        <v>15.84</v>
      </c>
    </row>
    <row r="38" spans="1:18" x14ac:dyDescent="0.2">
      <c r="A38" s="23">
        <v>836942</v>
      </c>
      <c r="B38" s="23" t="s">
        <v>18991</v>
      </c>
      <c r="C38" s="24">
        <v>0.16270000000000001</v>
      </c>
      <c r="D38" s="23">
        <v>9.65</v>
      </c>
      <c r="E38" s="25">
        <v>0.40468749999999998</v>
      </c>
      <c r="I38" s="25">
        <v>0.40468749999999998</v>
      </c>
      <c r="J38" s="23">
        <v>0</v>
      </c>
      <c r="K38" s="23">
        <v>321557010</v>
      </c>
      <c r="L38" s="23" t="s">
        <v>136</v>
      </c>
      <c r="M38" s="23" t="s">
        <v>136</v>
      </c>
      <c r="N38" s="23">
        <v>0</v>
      </c>
      <c r="O38" s="23">
        <v>9.41</v>
      </c>
      <c r="P38" s="23">
        <v>59.19</v>
      </c>
      <c r="Q38" s="23">
        <v>11.75</v>
      </c>
      <c r="R38" s="23" t="s">
        <v>136</v>
      </c>
    </row>
    <row r="39" spans="1:18" x14ac:dyDescent="0.2">
      <c r="A39" s="23" t="s">
        <v>18990</v>
      </c>
      <c r="B39" s="23" t="s">
        <v>18989</v>
      </c>
      <c r="C39" s="24">
        <v>0.18240000000000001</v>
      </c>
      <c r="D39" s="23">
        <v>31.7</v>
      </c>
      <c r="E39" s="25">
        <v>0.61271990740740745</v>
      </c>
      <c r="I39" s="25">
        <v>0.61827546296296299</v>
      </c>
      <c r="J39" s="23">
        <v>0</v>
      </c>
      <c r="K39" s="23">
        <v>2030163100</v>
      </c>
      <c r="L39" s="23" t="s">
        <v>136</v>
      </c>
      <c r="M39" s="23" t="s">
        <v>136</v>
      </c>
      <c r="N39" s="23">
        <v>0</v>
      </c>
      <c r="O39" s="23">
        <v>16.72</v>
      </c>
      <c r="P39" s="23">
        <v>99.53</v>
      </c>
      <c r="Q39" s="23">
        <v>32.340000000000003</v>
      </c>
      <c r="R39" s="23" t="s">
        <v>136</v>
      </c>
    </row>
    <row r="40" spans="1:18" x14ac:dyDescent="0.2">
      <c r="A40" s="23" t="s">
        <v>18898</v>
      </c>
      <c r="B40" s="23" t="s">
        <v>18897</v>
      </c>
      <c r="C40" s="24">
        <v>0.1066</v>
      </c>
      <c r="D40" s="23">
        <v>19.100000000000001</v>
      </c>
      <c r="E40" s="25">
        <v>0.40190972222222221</v>
      </c>
      <c r="I40" s="25">
        <v>0.40190972222222221</v>
      </c>
      <c r="J40" s="23">
        <v>0</v>
      </c>
      <c r="K40" s="23">
        <v>899474850</v>
      </c>
      <c r="L40" s="23" t="s">
        <v>136</v>
      </c>
      <c r="M40" s="23" t="s">
        <v>136</v>
      </c>
      <c r="N40" s="23">
        <v>0</v>
      </c>
      <c r="O40" s="23">
        <v>40.5</v>
      </c>
      <c r="P40" s="23">
        <v>59.89</v>
      </c>
      <c r="Q40" s="23">
        <v>40.65</v>
      </c>
      <c r="R40" s="23" t="s">
        <v>136</v>
      </c>
    </row>
    <row r="41" spans="1:18" x14ac:dyDescent="0.2">
      <c r="A41" s="23" t="s">
        <v>13855</v>
      </c>
      <c r="B41" s="23" t="s">
        <v>13854</v>
      </c>
      <c r="C41" s="24">
        <v>5.8400000000000001E-2</v>
      </c>
      <c r="D41" s="23">
        <v>12.68</v>
      </c>
      <c r="E41" s="25">
        <v>0.40208333333333335</v>
      </c>
      <c r="H41" s="2" t="e">
        <f t="shared" si="4"/>
        <v>#DIV/0!</v>
      </c>
      <c r="I41" s="25">
        <v>0.40208333333333335</v>
      </c>
      <c r="J41" s="23">
        <v>0</v>
      </c>
      <c r="K41" s="23">
        <v>901774920</v>
      </c>
      <c r="L41" s="23" t="s">
        <v>136</v>
      </c>
      <c r="M41" s="23" t="s">
        <v>136</v>
      </c>
      <c r="N41" s="23">
        <v>0</v>
      </c>
      <c r="O41" s="23">
        <v>2.25</v>
      </c>
      <c r="P41" s="23">
        <v>70.64</v>
      </c>
      <c r="Q41" s="23">
        <v>21.54</v>
      </c>
      <c r="R41" s="23" t="s">
        <v>136</v>
      </c>
    </row>
    <row r="42" spans="1:18" x14ac:dyDescent="0.2">
      <c r="A42" s="23" t="s">
        <v>18953</v>
      </c>
      <c r="B42" s="23" t="s">
        <v>18952</v>
      </c>
      <c r="C42" s="24">
        <v>0.1094</v>
      </c>
      <c r="D42" s="23">
        <v>11.66</v>
      </c>
      <c r="E42" s="25">
        <v>0.39583333333333331</v>
      </c>
      <c r="I42" s="25">
        <v>0.62140046296296292</v>
      </c>
      <c r="J42" s="23">
        <v>0</v>
      </c>
      <c r="K42" s="23">
        <v>1319857780</v>
      </c>
      <c r="L42" s="23" t="s">
        <v>136</v>
      </c>
      <c r="M42" s="23" t="s">
        <v>136</v>
      </c>
      <c r="N42" s="23">
        <v>0</v>
      </c>
      <c r="O42" s="23">
        <v>36.630000000000003</v>
      </c>
      <c r="P42" s="23">
        <v>84.49</v>
      </c>
      <c r="Q42" s="23">
        <v>14.91</v>
      </c>
      <c r="R42" s="23" t="s">
        <v>136</v>
      </c>
    </row>
    <row r="43" spans="1:18" x14ac:dyDescent="0.2">
      <c r="A43" s="23" t="s">
        <v>18988</v>
      </c>
      <c r="B43" s="23" t="s">
        <v>18987</v>
      </c>
      <c r="C43" s="24">
        <v>0.1578</v>
      </c>
      <c r="D43" s="23">
        <v>13.13</v>
      </c>
      <c r="E43" s="25">
        <v>0.42155092592592591</v>
      </c>
      <c r="I43" s="25">
        <v>0.42276620370370371</v>
      </c>
      <c r="J43" s="23">
        <v>0</v>
      </c>
      <c r="K43" s="23">
        <v>2862495500</v>
      </c>
      <c r="L43" s="23" t="s">
        <v>136</v>
      </c>
      <c r="M43" s="23" t="s">
        <v>136</v>
      </c>
      <c r="N43" s="23">
        <v>0</v>
      </c>
      <c r="O43" s="23">
        <v>40.229999999999997</v>
      </c>
      <c r="P43" s="23">
        <v>71.13</v>
      </c>
      <c r="Q43" s="23">
        <v>10.7</v>
      </c>
      <c r="R43" s="23" t="s">
        <v>136</v>
      </c>
    </row>
    <row r="44" spans="1:18" x14ac:dyDescent="0.2">
      <c r="A44" s="23" t="s">
        <v>18579</v>
      </c>
      <c r="B44" s="23" t="s">
        <v>18578</v>
      </c>
      <c r="C44" s="24">
        <v>0.14960000000000001</v>
      </c>
      <c r="D44" s="23">
        <v>4.38</v>
      </c>
      <c r="E44" s="25">
        <v>0.44709490740740743</v>
      </c>
      <c r="I44" s="25">
        <v>0.44709490740740743</v>
      </c>
      <c r="J44" s="23">
        <v>0</v>
      </c>
      <c r="K44" s="23">
        <v>2774887300</v>
      </c>
      <c r="L44" s="23" t="s">
        <v>136</v>
      </c>
      <c r="M44" s="23" t="s">
        <v>136</v>
      </c>
      <c r="N44" s="23">
        <v>0</v>
      </c>
      <c r="O44" s="23">
        <v>24.79</v>
      </c>
      <c r="P44" s="23">
        <v>91.75</v>
      </c>
      <c r="Q44" s="23">
        <v>19.95</v>
      </c>
      <c r="R44" s="23" t="s">
        <v>136</v>
      </c>
    </row>
    <row r="45" spans="1:18" x14ac:dyDescent="0.2">
      <c r="A45" s="23" t="s">
        <v>13683</v>
      </c>
      <c r="B45" s="23" t="s">
        <v>13682</v>
      </c>
      <c r="C45" s="24">
        <v>0.10780000000000001</v>
      </c>
      <c r="D45" s="23">
        <v>3.39</v>
      </c>
      <c r="E45" s="25">
        <v>0.41599537037037038</v>
      </c>
      <c r="I45" s="25">
        <v>0.41599537037037038</v>
      </c>
      <c r="J45" s="23">
        <v>0</v>
      </c>
      <c r="K45" s="23">
        <v>1845903300</v>
      </c>
      <c r="L45" s="23" t="s">
        <v>136</v>
      </c>
      <c r="M45" s="23" t="s">
        <v>136</v>
      </c>
      <c r="N45" s="23">
        <v>0</v>
      </c>
      <c r="O45" s="23">
        <v>9.18</v>
      </c>
      <c r="P45" s="23">
        <v>85.67</v>
      </c>
      <c r="Q45" s="23">
        <v>23.13</v>
      </c>
      <c r="R45" s="23" t="s">
        <v>136</v>
      </c>
    </row>
    <row r="46" spans="1:18" x14ac:dyDescent="0.2">
      <c r="A46" s="23" t="s">
        <v>10475</v>
      </c>
      <c r="B46" s="23" t="s">
        <v>10474</v>
      </c>
      <c r="C46" s="24">
        <v>0.13950000000000001</v>
      </c>
      <c r="D46" s="23">
        <v>1.96</v>
      </c>
      <c r="E46" s="25">
        <v>0.45351851851851854</v>
      </c>
      <c r="I46" s="25">
        <v>0.45351851851851854</v>
      </c>
      <c r="J46" s="23">
        <v>0</v>
      </c>
      <c r="K46" s="23">
        <v>4870101300</v>
      </c>
      <c r="L46" s="23" t="s">
        <v>136</v>
      </c>
      <c r="M46" s="23" t="s">
        <v>136</v>
      </c>
      <c r="N46" s="23">
        <v>0</v>
      </c>
      <c r="O46" s="23">
        <v>5.96</v>
      </c>
      <c r="P46" s="23">
        <v>67.040000000000006</v>
      </c>
      <c r="Q46" s="23">
        <v>9.44</v>
      </c>
      <c r="R46" s="23" t="s">
        <v>136</v>
      </c>
    </row>
    <row r="47" spans="1:18" x14ac:dyDescent="0.2">
      <c r="A47" s="23" t="s">
        <v>7260</v>
      </c>
      <c r="B47" s="23" t="s">
        <v>7259</v>
      </c>
      <c r="C47" s="24">
        <v>3.7600000000000001E-2</v>
      </c>
      <c r="D47" s="23">
        <v>18.489999999999998</v>
      </c>
      <c r="E47" s="25">
        <v>0.42694444444444446</v>
      </c>
      <c r="I47" s="25">
        <v>0.547337962962963</v>
      </c>
      <c r="J47" s="23">
        <v>0</v>
      </c>
      <c r="K47" s="23">
        <v>1352937300</v>
      </c>
      <c r="L47" s="23" t="s">
        <v>136</v>
      </c>
      <c r="M47" s="23" t="s">
        <v>136</v>
      </c>
      <c r="N47" s="23">
        <v>0</v>
      </c>
      <c r="O47" s="23">
        <v>7.64</v>
      </c>
      <c r="P47" s="23">
        <v>78.64</v>
      </c>
      <c r="Q47" s="23">
        <v>20.98</v>
      </c>
      <c r="R47" s="23" t="s">
        <v>136</v>
      </c>
    </row>
    <row r="48" spans="1:18" x14ac:dyDescent="0.2">
      <c r="A48" s="23" t="s">
        <v>6611</v>
      </c>
      <c r="B48" s="23" t="s">
        <v>6610</v>
      </c>
      <c r="C48" s="24">
        <v>6.4600000000000005E-2</v>
      </c>
      <c r="D48" s="23">
        <v>9.56</v>
      </c>
      <c r="E48" s="25">
        <v>0.3996527777777778</v>
      </c>
      <c r="H48" s="2" t="e">
        <f t="shared" ref="H48" si="5">AVERAGE((G48-F48)*100/G48)</f>
        <v>#DIV/0!</v>
      </c>
      <c r="I48" s="25">
        <v>0.41703703703703704</v>
      </c>
      <c r="J48" s="23">
        <v>0</v>
      </c>
      <c r="K48" s="23">
        <v>6116010300</v>
      </c>
      <c r="L48" s="23" t="s">
        <v>136</v>
      </c>
      <c r="M48" s="23" t="s">
        <v>136</v>
      </c>
      <c r="N48" s="23">
        <v>0</v>
      </c>
      <c r="O48" s="23">
        <v>61.35</v>
      </c>
      <c r="P48" s="23">
        <v>27.93</v>
      </c>
      <c r="Q48" s="23">
        <v>5.64</v>
      </c>
      <c r="R48" s="23" t="s">
        <v>136</v>
      </c>
    </row>
    <row r="49" spans="1:18" x14ac:dyDescent="0.2">
      <c r="A49" s="23" t="s">
        <v>8216</v>
      </c>
      <c r="B49" s="23" t="s">
        <v>8215</v>
      </c>
      <c r="C49" s="24">
        <v>-9.5699999999999993E-2</v>
      </c>
      <c r="D49" s="23">
        <v>8.2200000000000006</v>
      </c>
      <c r="E49" s="23" t="s">
        <v>136</v>
      </c>
      <c r="I49" s="23" t="s">
        <v>136</v>
      </c>
      <c r="J49" s="23">
        <v>0</v>
      </c>
      <c r="K49" s="23">
        <v>982129490</v>
      </c>
      <c r="L49" s="23" t="s">
        <v>136</v>
      </c>
      <c r="M49" s="23" t="s">
        <v>136</v>
      </c>
      <c r="N49" s="23">
        <v>0</v>
      </c>
      <c r="O49" s="23">
        <v>9.8800000000000008</v>
      </c>
      <c r="P49" s="23">
        <v>33.86</v>
      </c>
      <c r="Q49" s="23">
        <v>15.83</v>
      </c>
      <c r="R49" s="23" t="s">
        <v>136</v>
      </c>
    </row>
    <row r="50" spans="1:18" x14ac:dyDescent="0.2">
      <c r="A50" s="23" t="s">
        <v>295</v>
      </c>
      <c r="B50" s="23" t="s">
        <v>296</v>
      </c>
      <c r="C50" s="24">
        <v>5.3800000000000001E-2</v>
      </c>
      <c r="D50" s="23">
        <v>8.6199999999999992</v>
      </c>
      <c r="E50" s="25">
        <v>0.4337152777777778</v>
      </c>
      <c r="I50" s="25">
        <v>0.4337152777777778</v>
      </c>
      <c r="J50" s="23">
        <v>0</v>
      </c>
      <c r="K50" s="23">
        <v>1998424400</v>
      </c>
      <c r="L50" s="23" t="s">
        <v>136</v>
      </c>
      <c r="M50" s="23" t="s">
        <v>136</v>
      </c>
      <c r="N50" s="23">
        <v>0</v>
      </c>
      <c r="O50" s="23">
        <v>0.59</v>
      </c>
      <c r="P50" s="23">
        <v>65.73</v>
      </c>
      <c r="Q50" s="23">
        <v>15.57</v>
      </c>
      <c r="R50" s="23" t="s">
        <v>136</v>
      </c>
    </row>
    <row r="51" spans="1:18" x14ac:dyDescent="0.2">
      <c r="A51" s="23" t="s">
        <v>8148</v>
      </c>
      <c r="B51" s="23" t="s">
        <v>8147</v>
      </c>
      <c r="C51" s="24">
        <v>2.6599999999999999E-2</v>
      </c>
      <c r="D51" s="23">
        <v>1.93</v>
      </c>
      <c r="E51" s="25">
        <v>0.42380787037037038</v>
      </c>
      <c r="H51" s="2" t="e">
        <f t="shared" ref="H51" si="6">AVERAGE((G51-F51)*100/G51)</f>
        <v>#DIV/0!</v>
      </c>
      <c r="I51" s="25">
        <v>0.42380787037037038</v>
      </c>
      <c r="J51" s="23">
        <v>0</v>
      </c>
      <c r="K51" s="23">
        <v>683510340</v>
      </c>
      <c r="L51" s="23" t="s">
        <v>136</v>
      </c>
      <c r="M51" s="23" t="s">
        <v>136</v>
      </c>
      <c r="N51" s="23">
        <v>0</v>
      </c>
      <c r="O51" s="23">
        <v>8.1199999999999992</v>
      </c>
      <c r="P51" s="23">
        <v>80.42</v>
      </c>
      <c r="Q51" s="23">
        <v>20.76</v>
      </c>
      <c r="R51" s="23" t="s">
        <v>136</v>
      </c>
    </row>
    <row r="52" spans="1:18" x14ac:dyDescent="0.2">
      <c r="A52" s="23" t="s">
        <v>8146</v>
      </c>
      <c r="B52" s="23" t="s">
        <v>8145</v>
      </c>
      <c r="C52" s="24">
        <v>6.2799999999999995E-2</v>
      </c>
      <c r="D52" s="23">
        <v>2.2000000000000002</v>
      </c>
      <c r="E52" s="25">
        <v>0.40121527777777777</v>
      </c>
      <c r="I52" s="25">
        <v>0.40121527777777777</v>
      </c>
      <c r="J52" s="23">
        <v>0</v>
      </c>
      <c r="K52" s="23">
        <v>1660900600</v>
      </c>
      <c r="L52" s="23" t="s">
        <v>136</v>
      </c>
      <c r="M52" s="23" t="s">
        <v>136</v>
      </c>
      <c r="N52" s="23">
        <v>0</v>
      </c>
      <c r="O52" s="23">
        <v>24</v>
      </c>
      <c r="P52" s="23">
        <v>58.7</v>
      </c>
      <c r="Q52" s="23">
        <v>6.86</v>
      </c>
      <c r="R52" s="23" t="s">
        <v>136</v>
      </c>
    </row>
    <row r="53" spans="1:18" x14ac:dyDescent="0.2">
      <c r="A53" s="23" t="s">
        <v>7206</v>
      </c>
      <c r="B53" s="23" t="s">
        <v>7205</v>
      </c>
      <c r="C53" s="24">
        <v>7.46E-2</v>
      </c>
      <c r="D53" s="23">
        <v>7.63</v>
      </c>
      <c r="E53" s="25">
        <v>0.42224537037037035</v>
      </c>
      <c r="H53" s="2" t="e">
        <f t="shared" ref="H53" si="7">AVERAGE((G53-F53)*100/G53)</f>
        <v>#DIV/0!</v>
      </c>
      <c r="I53" s="25">
        <v>0.45907407407407408</v>
      </c>
      <c r="J53" s="23">
        <v>0</v>
      </c>
      <c r="K53" s="23">
        <v>17781143000</v>
      </c>
      <c r="L53" s="23" t="s">
        <v>136</v>
      </c>
      <c r="M53" s="23" t="s">
        <v>136</v>
      </c>
      <c r="N53" s="23">
        <v>0</v>
      </c>
      <c r="O53" s="23">
        <v>21.14</v>
      </c>
      <c r="P53" s="23">
        <v>89.14</v>
      </c>
      <c r="Q53" s="23">
        <v>11.43</v>
      </c>
      <c r="R53" s="23" t="s">
        <v>136</v>
      </c>
    </row>
    <row r="54" spans="1:18" x14ac:dyDescent="0.2">
      <c r="A54" s="23" t="s">
        <v>18986</v>
      </c>
      <c r="B54" s="23" t="s">
        <v>18985</v>
      </c>
      <c r="C54" s="24">
        <v>5.9400000000000001E-2</v>
      </c>
      <c r="D54" s="23">
        <v>3.03</v>
      </c>
      <c r="E54" s="25">
        <v>0.40260416666666665</v>
      </c>
      <c r="I54" s="25">
        <v>0.40260416666666665</v>
      </c>
      <c r="J54" s="23">
        <v>0</v>
      </c>
      <c r="K54" s="23">
        <v>3305823100</v>
      </c>
      <c r="L54" s="23" t="s">
        <v>136</v>
      </c>
      <c r="M54" s="23" t="s">
        <v>136</v>
      </c>
      <c r="N54" s="23">
        <v>0</v>
      </c>
      <c r="O54" s="23">
        <v>39.57</v>
      </c>
      <c r="P54" s="23">
        <v>39.86</v>
      </c>
      <c r="Q54" s="23">
        <v>4.41</v>
      </c>
      <c r="R54" s="23" t="s">
        <v>136</v>
      </c>
    </row>
    <row r="55" spans="1:18" x14ac:dyDescent="0.2">
      <c r="A55" s="23" t="s">
        <v>7834</v>
      </c>
      <c r="B55" s="23" t="s">
        <v>7833</v>
      </c>
      <c r="C55" s="24">
        <v>5.4600000000000003E-2</v>
      </c>
      <c r="D55" s="23">
        <v>7.53</v>
      </c>
      <c r="E55" s="25">
        <v>0.45751157407407406</v>
      </c>
      <c r="I55" s="25">
        <v>0.45751157407407406</v>
      </c>
      <c r="J55" s="23">
        <v>0</v>
      </c>
      <c r="K55" s="23">
        <v>1456603200</v>
      </c>
      <c r="L55" s="23" t="s">
        <v>136</v>
      </c>
      <c r="M55" s="23" t="s">
        <v>136</v>
      </c>
      <c r="N55" s="23">
        <v>0</v>
      </c>
      <c r="O55" s="23">
        <v>36.06</v>
      </c>
      <c r="P55" s="23">
        <v>41.23</v>
      </c>
      <c r="Q55" s="23">
        <v>12.85</v>
      </c>
      <c r="R55" s="23" t="s">
        <v>136</v>
      </c>
    </row>
    <row r="56" spans="1:18" x14ac:dyDescent="0.2">
      <c r="A56" s="23" t="s">
        <v>731</v>
      </c>
      <c r="B56" s="23" t="s">
        <v>732</v>
      </c>
      <c r="C56" s="24">
        <v>-8.4699999999999998E-2</v>
      </c>
      <c r="D56" s="23">
        <v>3.24</v>
      </c>
      <c r="E56" s="25">
        <v>0.39583333333333331</v>
      </c>
      <c r="I56" s="25">
        <v>0.39756944444444442</v>
      </c>
      <c r="J56" s="23">
        <v>0</v>
      </c>
      <c r="K56" s="23">
        <v>3476924400</v>
      </c>
      <c r="L56" s="23" t="s">
        <v>136</v>
      </c>
      <c r="M56" s="23" t="s">
        <v>136</v>
      </c>
      <c r="N56" s="23">
        <v>0</v>
      </c>
      <c r="O56" s="23">
        <v>42</v>
      </c>
      <c r="P56" s="23">
        <v>54.98</v>
      </c>
      <c r="Q56" s="23">
        <v>15.31</v>
      </c>
      <c r="R56" s="23" t="s">
        <v>136</v>
      </c>
    </row>
    <row r="57" spans="1:18" x14ac:dyDescent="0.2">
      <c r="A57" s="23" t="s">
        <v>18984</v>
      </c>
      <c r="B57" s="23" t="s">
        <v>18983</v>
      </c>
      <c r="C57" s="24">
        <v>-0.19989999999999999</v>
      </c>
      <c r="D57" s="23">
        <v>20.41</v>
      </c>
      <c r="E57" s="23" t="s">
        <v>136</v>
      </c>
      <c r="I57" s="23" t="s">
        <v>136</v>
      </c>
      <c r="J57" s="23">
        <v>0</v>
      </c>
      <c r="K57" s="23">
        <v>752626930</v>
      </c>
      <c r="L57" s="23" t="s">
        <v>136</v>
      </c>
      <c r="M57" s="23" t="s">
        <v>136</v>
      </c>
      <c r="N57" s="23">
        <v>0</v>
      </c>
      <c r="O57" s="23">
        <v>46</v>
      </c>
      <c r="P57" s="23">
        <v>36.78</v>
      </c>
      <c r="Q57" s="23">
        <v>6.45</v>
      </c>
      <c r="R57" s="23" t="s">
        <v>136</v>
      </c>
    </row>
    <row r="58" spans="1:18" x14ac:dyDescent="0.2">
      <c r="A58" s="23" t="s">
        <v>1716</v>
      </c>
      <c r="B58" s="23" t="s">
        <v>1717</v>
      </c>
      <c r="C58" s="24">
        <v>2.5100000000000001E-2</v>
      </c>
      <c r="D58" s="23">
        <v>9.8000000000000007</v>
      </c>
      <c r="E58" s="25">
        <v>0.39930555555555558</v>
      </c>
      <c r="I58" s="25">
        <v>0.39930555555555558</v>
      </c>
      <c r="J58" s="23">
        <v>0</v>
      </c>
      <c r="K58" s="23">
        <v>575005200</v>
      </c>
      <c r="L58" s="23" t="s">
        <v>136</v>
      </c>
      <c r="M58" s="23" t="s">
        <v>136</v>
      </c>
      <c r="N58" s="23">
        <v>0</v>
      </c>
      <c r="O58" s="23">
        <v>8.9600000000000009</v>
      </c>
      <c r="P58" s="23">
        <v>38.94</v>
      </c>
      <c r="Q58" s="23">
        <v>9.07</v>
      </c>
      <c r="R58" s="23" t="s">
        <v>136</v>
      </c>
    </row>
    <row r="59" spans="1:18" x14ac:dyDescent="0.2">
      <c r="A59" s="23" t="s">
        <v>1273</v>
      </c>
      <c r="B59" s="23" t="s">
        <v>1274</v>
      </c>
      <c r="C59" s="24">
        <v>7.0099999999999996E-2</v>
      </c>
      <c r="D59" s="23">
        <v>5.65</v>
      </c>
      <c r="E59" s="25">
        <v>0.46462962962962961</v>
      </c>
      <c r="I59" s="25">
        <v>0.46462962962962961</v>
      </c>
      <c r="J59" s="23">
        <v>0</v>
      </c>
      <c r="K59" s="23">
        <v>2546795900</v>
      </c>
      <c r="L59" s="23" t="s">
        <v>136</v>
      </c>
      <c r="M59" s="23" t="s">
        <v>136</v>
      </c>
      <c r="N59" s="23">
        <v>0</v>
      </c>
      <c r="O59" s="23">
        <v>2.93</v>
      </c>
      <c r="P59" s="23">
        <v>83.38</v>
      </c>
      <c r="Q59" s="23">
        <v>5.3</v>
      </c>
      <c r="R59" s="23" t="s">
        <v>136</v>
      </c>
    </row>
    <row r="60" spans="1:18" x14ac:dyDescent="0.2">
      <c r="A60" s="23" t="s">
        <v>1094</v>
      </c>
      <c r="B60" s="23" t="s">
        <v>1095</v>
      </c>
      <c r="C60" s="24">
        <v>-9.9500000000000005E-2</v>
      </c>
      <c r="D60" s="23">
        <v>5.97</v>
      </c>
      <c r="E60" s="23" t="s">
        <v>136</v>
      </c>
      <c r="I60" s="23" t="s">
        <v>136</v>
      </c>
      <c r="J60" s="23">
        <v>0</v>
      </c>
      <c r="K60" s="23">
        <v>3262619600</v>
      </c>
      <c r="L60" s="23" t="s">
        <v>136</v>
      </c>
      <c r="M60" s="23" t="s">
        <v>136</v>
      </c>
      <c r="N60" s="23">
        <v>0</v>
      </c>
      <c r="O60" s="23">
        <v>55.61</v>
      </c>
      <c r="P60" s="23">
        <v>1.08</v>
      </c>
      <c r="Q60" s="23">
        <v>1.48</v>
      </c>
      <c r="R60" s="23" t="s">
        <v>136</v>
      </c>
    </row>
    <row r="61" spans="1:18" x14ac:dyDescent="0.2">
      <c r="A61" s="23" t="s">
        <v>7108</v>
      </c>
      <c r="B61" s="23" t="s">
        <v>7107</v>
      </c>
      <c r="C61" s="24">
        <v>5.1499999999999997E-2</v>
      </c>
      <c r="D61" s="23">
        <v>3.88</v>
      </c>
      <c r="E61" s="25">
        <v>0.39687499999999998</v>
      </c>
      <c r="I61" s="25">
        <v>0.39687499999999998</v>
      </c>
      <c r="J61" s="23">
        <v>0</v>
      </c>
      <c r="K61" s="23">
        <v>1025344320</v>
      </c>
      <c r="L61" s="23" t="s">
        <v>136</v>
      </c>
      <c r="M61" s="23" t="s">
        <v>136</v>
      </c>
      <c r="N61" s="23">
        <v>0</v>
      </c>
      <c r="O61" s="23">
        <v>0.52</v>
      </c>
      <c r="P61" s="23">
        <v>49.52</v>
      </c>
      <c r="Q61" s="23">
        <v>8.5500000000000007</v>
      </c>
      <c r="R61" s="23" t="s">
        <v>136</v>
      </c>
    </row>
    <row r="62" spans="1:18" x14ac:dyDescent="0.2">
      <c r="A62" s="23" t="s">
        <v>18982</v>
      </c>
      <c r="B62" s="23" t="s">
        <v>18981</v>
      </c>
      <c r="C62" s="24">
        <v>-9.8599999999999993E-2</v>
      </c>
      <c r="D62" s="23">
        <v>14.36</v>
      </c>
      <c r="E62" s="23" t="s">
        <v>136</v>
      </c>
      <c r="I62" s="23" t="s">
        <v>136</v>
      </c>
      <c r="J62" s="23">
        <v>0</v>
      </c>
      <c r="K62" s="23">
        <v>29054646000</v>
      </c>
      <c r="L62" s="23" t="s">
        <v>136</v>
      </c>
      <c r="M62" s="23" t="s">
        <v>136</v>
      </c>
      <c r="N62" s="23">
        <v>0</v>
      </c>
      <c r="O62" s="23">
        <v>52.61</v>
      </c>
      <c r="P62" s="23">
        <v>0</v>
      </c>
      <c r="Q62" s="23">
        <v>3.55</v>
      </c>
      <c r="R62" s="23" t="s">
        <v>136</v>
      </c>
    </row>
    <row r="63" spans="1:18" x14ac:dyDescent="0.2">
      <c r="A63" s="23" t="s">
        <v>1109</v>
      </c>
      <c r="B63" s="23" t="s">
        <v>1110</v>
      </c>
      <c r="C63" s="24">
        <v>6.6500000000000004E-2</v>
      </c>
      <c r="D63" s="23">
        <v>5.77</v>
      </c>
      <c r="E63" s="25">
        <v>0.39826388888888886</v>
      </c>
      <c r="I63" s="25">
        <v>0.60056712962962966</v>
      </c>
      <c r="J63" s="23">
        <v>0</v>
      </c>
      <c r="K63" s="23">
        <v>2013672300</v>
      </c>
      <c r="L63" s="23" t="s">
        <v>136</v>
      </c>
      <c r="M63" s="23" t="s">
        <v>136</v>
      </c>
      <c r="N63" s="23">
        <v>0</v>
      </c>
      <c r="O63" s="23">
        <v>20.5</v>
      </c>
      <c r="P63" s="23">
        <v>88.62</v>
      </c>
      <c r="Q63" s="23">
        <v>19.7</v>
      </c>
      <c r="R63" s="23" t="s">
        <v>136</v>
      </c>
    </row>
    <row r="64" spans="1:18" x14ac:dyDescent="0.2">
      <c r="A64" s="23" t="s">
        <v>15935</v>
      </c>
      <c r="B64" s="23" t="s">
        <v>15934</v>
      </c>
      <c r="C64" s="24">
        <v>4.8099999999999997E-2</v>
      </c>
      <c r="D64" s="23">
        <v>2.83</v>
      </c>
      <c r="E64" s="25">
        <v>0.47053240740740743</v>
      </c>
      <c r="I64" s="25">
        <v>0.47053240740740743</v>
      </c>
      <c r="J64" s="23">
        <v>0</v>
      </c>
      <c r="K64" s="23">
        <v>4567000500</v>
      </c>
      <c r="L64" s="23" t="s">
        <v>136</v>
      </c>
      <c r="M64" s="23" t="s">
        <v>136</v>
      </c>
      <c r="N64" s="23">
        <v>0</v>
      </c>
      <c r="O64" s="23">
        <v>18.829999999999998</v>
      </c>
      <c r="P64" s="23">
        <v>79.37</v>
      </c>
      <c r="Q64" s="23">
        <v>17.46</v>
      </c>
      <c r="R64" s="23" t="s">
        <v>136</v>
      </c>
    </row>
    <row r="65" spans="1:18" x14ac:dyDescent="0.2">
      <c r="A65" s="23" t="s">
        <v>1641</v>
      </c>
      <c r="B65" s="23" t="s">
        <v>1642</v>
      </c>
      <c r="C65" s="24">
        <v>7.5200000000000003E-2</v>
      </c>
      <c r="D65" s="23">
        <v>8.8699999999999992</v>
      </c>
      <c r="E65" s="25">
        <v>0.54976851851851849</v>
      </c>
      <c r="I65" s="25">
        <v>0.54976851851851849</v>
      </c>
      <c r="J65" s="23">
        <v>0</v>
      </c>
      <c r="K65" s="23">
        <v>4137643500</v>
      </c>
      <c r="L65" s="23" t="s">
        <v>136</v>
      </c>
      <c r="M65" s="23" t="s">
        <v>136</v>
      </c>
      <c r="N65" s="23">
        <v>0</v>
      </c>
      <c r="O65" s="23">
        <v>51.97</v>
      </c>
      <c r="P65" s="23">
        <v>49.4</v>
      </c>
      <c r="Q65" s="23">
        <v>6.63</v>
      </c>
      <c r="R65" s="23" t="s">
        <v>136</v>
      </c>
    </row>
    <row r="80" spans="1:18" x14ac:dyDescent="0.2">
      <c r="H80" s="2" t="e">
        <f t="shared" ref="H80" si="8">AVERAGE((G80-F80)*100/G80)</f>
        <v>#DIV/0!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F4504-4E74-4CDA-BC43-EFD5A287FADE}">
  <dimension ref="A1:R8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18967</v>
      </c>
      <c r="F1" s="2" t="s">
        <v>2242</v>
      </c>
      <c r="G1" s="2" t="s">
        <v>2241</v>
      </c>
      <c r="H1" s="2" t="s">
        <v>2240</v>
      </c>
      <c r="I1" s="23" t="s">
        <v>18966</v>
      </c>
      <c r="J1" s="23" t="s">
        <v>18965</v>
      </c>
      <c r="K1" s="23" t="s">
        <v>31</v>
      </c>
      <c r="L1" s="23" t="s">
        <v>18964</v>
      </c>
      <c r="M1" s="23" t="s">
        <v>225</v>
      </c>
      <c r="N1" s="23" t="s">
        <v>258</v>
      </c>
      <c r="O1" s="23" t="s">
        <v>254</v>
      </c>
      <c r="P1" s="23" t="s">
        <v>18963</v>
      </c>
      <c r="Q1" s="23" t="s">
        <v>18962</v>
      </c>
      <c r="R1" s="23" t="s">
        <v>18961</v>
      </c>
    </row>
    <row r="2" spans="1:18" x14ac:dyDescent="0.2">
      <c r="A2" s="23" t="s">
        <v>731</v>
      </c>
      <c r="B2" s="23" t="s">
        <v>732</v>
      </c>
      <c r="C2" s="24">
        <v>9.9400000000000002E-2</v>
      </c>
      <c r="D2" s="23">
        <v>3.54</v>
      </c>
      <c r="E2" s="25">
        <v>0.3967013888888889</v>
      </c>
      <c r="I2" s="25">
        <v>0.3967013888888889</v>
      </c>
      <c r="J2" s="23">
        <v>4</v>
      </c>
      <c r="K2" s="23">
        <v>3798861800</v>
      </c>
      <c r="L2" s="23" t="s">
        <v>18960</v>
      </c>
      <c r="M2" s="23" t="s">
        <v>226</v>
      </c>
      <c r="N2" s="23">
        <v>262148</v>
      </c>
      <c r="O2" s="23">
        <v>42</v>
      </c>
      <c r="P2" s="23">
        <v>98.13</v>
      </c>
      <c r="Q2" s="23">
        <v>4.33</v>
      </c>
      <c r="R2" s="23">
        <v>48.81</v>
      </c>
    </row>
    <row r="3" spans="1:18" x14ac:dyDescent="0.2">
      <c r="A3" s="23" t="s">
        <v>7638</v>
      </c>
      <c r="B3" s="23" t="s">
        <v>7637</v>
      </c>
      <c r="C3" s="24">
        <v>9.9400000000000002E-2</v>
      </c>
      <c r="D3" s="23">
        <v>6.97</v>
      </c>
      <c r="E3" s="25">
        <v>0.39809027777777778</v>
      </c>
      <c r="I3" s="25">
        <v>0.41996527777777776</v>
      </c>
      <c r="J3" s="23">
        <v>3</v>
      </c>
      <c r="K3" s="23">
        <v>2169899300</v>
      </c>
      <c r="L3" s="23" t="s">
        <v>17955</v>
      </c>
      <c r="M3" s="23" t="s">
        <v>226</v>
      </c>
      <c r="N3" s="23">
        <v>196611</v>
      </c>
      <c r="O3" s="23">
        <v>0</v>
      </c>
      <c r="P3" s="23">
        <v>99.39</v>
      </c>
      <c r="Q3" s="23">
        <v>16.510000000000002</v>
      </c>
      <c r="R3" s="23">
        <v>14.44</v>
      </c>
    </row>
    <row r="4" spans="1:18" x14ac:dyDescent="0.2">
      <c r="A4" s="23" t="s">
        <v>18898</v>
      </c>
      <c r="B4" s="23" t="s">
        <v>18897</v>
      </c>
      <c r="C4" s="24">
        <v>0.20030000000000001</v>
      </c>
      <c r="D4" s="23">
        <v>17.260000000000002</v>
      </c>
      <c r="E4" s="25">
        <v>0.42951388888888886</v>
      </c>
      <c r="I4" s="25">
        <v>0.42951388888888886</v>
      </c>
      <c r="J4" s="23">
        <v>2</v>
      </c>
      <c r="K4" s="23">
        <v>812823870</v>
      </c>
      <c r="L4" s="23" t="s">
        <v>18896</v>
      </c>
      <c r="M4" s="23" t="s">
        <v>226</v>
      </c>
      <c r="N4" s="23">
        <v>131074</v>
      </c>
      <c r="O4" s="23">
        <v>40.5</v>
      </c>
      <c r="P4" s="23">
        <v>100</v>
      </c>
      <c r="Q4" s="23">
        <v>29.26</v>
      </c>
      <c r="R4" s="23">
        <v>22.46</v>
      </c>
    </row>
    <row r="5" spans="1:18" x14ac:dyDescent="0.2">
      <c r="A5" s="23" t="s">
        <v>8020</v>
      </c>
      <c r="B5" s="23" t="s">
        <v>8019</v>
      </c>
      <c r="C5" s="24">
        <v>9.98E-2</v>
      </c>
      <c r="D5" s="23">
        <v>5.51</v>
      </c>
      <c r="E5" s="25">
        <v>0.41388888888888886</v>
      </c>
      <c r="I5" s="25">
        <v>0.62006944444444445</v>
      </c>
      <c r="J5" s="23">
        <v>2</v>
      </c>
      <c r="K5" s="23">
        <v>1437049900</v>
      </c>
      <c r="L5" s="23" t="s">
        <v>18567</v>
      </c>
      <c r="M5" s="23" t="s">
        <v>226</v>
      </c>
      <c r="N5" s="23">
        <v>131074</v>
      </c>
      <c r="O5" s="23">
        <v>30.14</v>
      </c>
      <c r="P5" s="23">
        <v>96.89</v>
      </c>
      <c r="Q5" s="23">
        <v>23.61</v>
      </c>
      <c r="R5" s="23">
        <v>1.51</v>
      </c>
    </row>
    <row r="6" spans="1:18" x14ac:dyDescent="0.2">
      <c r="A6" s="23" t="s">
        <v>1718</v>
      </c>
      <c r="B6" s="23" t="s">
        <v>1719</v>
      </c>
      <c r="C6" s="24">
        <v>0.1002</v>
      </c>
      <c r="D6" s="23">
        <v>10.98</v>
      </c>
      <c r="E6" s="25">
        <v>0.39756944444444442</v>
      </c>
      <c r="I6" s="25">
        <v>0.40781250000000002</v>
      </c>
      <c r="J6" s="23">
        <v>2</v>
      </c>
      <c r="K6" s="23">
        <v>5849467000</v>
      </c>
      <c r="L6" s="23" t="s">
        <v>17921</v>
      </c>
      <c r="M6" s="23" t="s">
        <v>226</v>
      </c>
      <c r="N6" s="23">
        <v>131074</v>
      </c>
      <c r="O6" s="23">
        <v>72.42</v>
      </c>
      <c r="P6" s="23">
        <v>96.74</v>
      </c>
      <c r="Q6" s="23">
        <v>4.18</v>
      </c>
      <c r="R6" s="23">
        <v>14.15</v>
      </c>
    </row>
    <row r="7" spans="1:18" x14ac:dyDescent="0.2">
      <c r="A7" s="23" t="s">
        <v>18959</v>
      </c>
      <c r="B7" s="23" t="s">
        <v>18958</v>
      </c>
      <c r="C7" s="24">
        <v>0.2</v>
      </c>
      <c r="D7" s="23">
        <v>17.22</v>
      </c>
      <c r="E7" s="25">
        <v>0.45929398148148148</v>
      </c>
      <c r="I7" s="25">
        <v>0.45929398148148148</v>
      </c>
      <c r="J7" s="23">
        <v>1</v>
      </c>
      <c r="K7" s="23">
        <v>939651130</v>
      </c>
      <c r="L7" s="23" t="s">
        <v>18957</v>
      </c>
      <c r="M7" s="23" t="s">
        <v>226</v>
      </c>
      <c r="N7" s="23">
        <v>65537</v>
      </c>
      <c r="O7" s="23">
        <v>16.420000000000002</v>
      </c>
      <c r="P7" s="23">
        <v>100</v>
      </c>
      <c r="Q7" s="23">
        <v>28.39</v>
      </c>
      <c r="R7" s="23">
        <v>28.87</v>
      </c>
    </row>
    <row r="8" spans="1:18" x14ac:dyDescent="0.2">
      <c r="A8" s="23" t="s">
        <v>6518</v>
      </c>
      <c r="B8" s="23" t="s">
        <v>6517</v>
      </c>
      <c r="C8" s="24">
        <v>0.2</v>
      </c>
      <c r="D8" s="23">
        <v>25.2</v>
      </c>
      <c r="E8" s="25">
        <v>0.39687499999999998</v>
      </c>
      <c r="I8" s="25">
        <v>0.39861111111111114</v>
      </c>
      <c r="J8" s="23">
        <v>1</v>
      </c>
      <c r="K8" s="23">
        <v>446985000</v>
      </c>
      <c r="L8" s="23" t="s">
        <v>18956</v>
      </c>
      <c r="M8" s="23" t="s">
        <v>226</v>
      </c>
      <c r="N8" s="23">
        <v>65537</v>
      </c>
      <c r="O8" s="23">
        <v>6.81</v>
      </c>
      <c r="P8" s="23">
        <v>99.86</v>
      </c>
      <c r="Q8" s="23">
        <v>32.89</v>
      </c>
      <c r="R8" s="23">
        <v>13.06</v>
      </c>
    </row>
    <row r="9" spans="1:18" x14ac:dyDescent="0.2">
      <c r="A9" s="23" t="s">
        <v>13938</v>
      </c>
      <c r="B9" s="23" t="s">
        <v>13937</v>
      </c>
      <c r="C9" s="24">
        <v>0.2</v>
      </c>
      <c r="D9" s="23">
        <v>17.16</v>
      </c>
      <c r="E9" s="25">
        <v>0.60965277777777782</v>
      </c>
      <c r="I9" s="25">
        <v>0.61017361111111112</v>
      </c>
      <c r="J9" s="23">
        <v>1</v>
      </c>
      <c r="K9" s="23">
        <v>1155235740</v>
      </c>
      <c r="L9" s="23" t="s">
        <v>18955</v>
      </c>
      <c r="M9" s="23" t="s">
        <v>226</v>
      </c>
      <c r="N9" s="23">
        <v>65537</v>
      </c>
      <c r="O9" s="23">
        <v>25.27</v>
      </c>
      <c r="P9" s="23">
        <v>84.78</v>
      </c>
      <c r="Q9" s="23">
        <v>10.8</v>
      </c>
      <c r="R9" s="23">
        <v>8.91</v>
      </c>
    </row>
    <row r="10" spans="1:18" x14ac:dyDescent="0.2">
      <c r="A10" s="23" t="s">
        <v>18196</v>
      </c>
      <c r="B10" s="23" t="s">
        <v>18195</v>
      </c>
      <c r="C10" s="24">
        <v>0.20019999999999999</v>
      </c>
      <c r="D10" s="23">
        <v>21.88</v>
      </c>
      <c r="E10" s="25">
        <v>0.40902777777777777</v>
      </c>
      <c r="I10" s="25">
        <v>0.40902777777777777</v>
      </c>
      <c r="J10" s="23">
        <v>1</v>
      </c>
      <c r="K10" s="23">
        <v>2524525000</v>
      </c>
      <c r="L10" s="23" t="s">
        <v>18954</v>
      </c>
      <c r="M10" s="23" t="s">
        <v>226</v>
      </c>
      <c r="N10" s="23">
        <v>65537</v>
      </c>
      <c r="O10" s="23">
        <v>12.71</v>
      </c>
      <c r="P10" s="23">
        <v>100</v>
      </c>
      <c r="Q10" s="23">
        <v>18.45</v>
      </c>
      <c r="R10" s="23">
        <v>12.97</v>
      </c>
    </row>
    <row r="11" spans="1:18" x14ac:dyDescent="0.2">
      <c r="A11" s="23" t="s">
        <v>18953</v>
      </c>
      <c r="B11" s="23" t="s">
        <v>18952</v>
      </c>
      <c r="C11" s="24">
        <v>0.19980000000000001</v>
      </c>
      <c r="D11" s="23">
        <v>10.51</v>
      </c>
      <c r="E11" s="25">
        <v>0.4344675925925926</v>
      </c>
      <c r="I11" s="25">
        <v>0.43811342592592595</v>
      </c>
      <c r="J11" s="23">
        <v>1</v>
      </c>
      <c r="K11" s="23">
        <v>1189683130</v>
      </c>
      <c r="L11" s="23" t="s">
        <v>18951</v>
      </c>
      <c r="M11" s="23" t="s">
        <v>226</v>
      </c>
      <c r="N11" s="23">
        <v>65537</v>
      </c>
      <c r="O11" s="23">
        <v>36.630000000000003</v>
      </c>
      <c r="P11" s="23">
        <v>93.7</v>
      </c>
      <c r="Q11" s="23">
        <v>10.68</v>
      </c>
      <c r="R11" s="23">
        <v>31.53</v>
      </c>
    </row>
    <row r="12" spans="1:18" x14ac:dyDescent="0.2">
      <c r="A12" s="23" t="s">
        <v>1108</v>
      </c>
      <c r="B12" s="23" t="s">
        <v>2427</v>
      </c>
      <c r="C12" s="24">
        <v>0.19919999999999999</v>
      </c>
      <c r="D12" s="23">
        <v>3.13</v>
      </c>
      <c r="E12" s="25">
        <v>0.42031249999999998</v>
      </c>
      <c r="I12" s="25">
        <v>0.42031249999999998</v>
      </c>
      <c r="J12" s="23">
        <v>1</v>
      </c>
      <c r="K12" s="23">
        <v>1645318900</v>
      </c>
      <c r="L12" s="23" t="s">
        <v>18950</v>
      </c>
      <c r="M12" s="23" t="s">
        <v>226</v>
      </c>
      <c r="N12" s="23">
        <v>65537</v>
      </c>
      <c r="O12" s="23">
        <v>16.97</v>
      </c>
      <c r="P12" s="23">
        <v>95.73</v>
      </c>
      <c r="Q12" s="23">
        <v>12.31</v>
      </c>
      <c r="R12" s="23">
        <v>17.86</v>
      </c>
    </row>
    <row r="13" spans="1:18" x14ac:dyDescent="0.2">
      <c r="A13" s="23" t="s">
        <v>9890</v>
      </c>
      <c r="B13" s="23" t="s">
        <v>9889</v>
      </c>
      <c r="C13" s="24">
        <v>0.19900000000000001</v>
      </c>
      <c r="D13" s="23">
        <v>2.29</v>
      </c>
      <c r="E13" s="25">
        <v>0.40833333333333333</v>
      </c>
      <c r="I13" s="25">
        <v>0.40833333333333333</v>
      </c>
      <c r="J13" s="23">
        <v>1</v>
      </c>
      <c r="K13" s="23">
        <v>1597037000</v>
      </c>
      <c r="L13" s="23" t="s">
        <v>18949</v>
      </c>
      <c r="M13" s="23" t="s">
        <v>226</v>
      </c>
      <c r="N13" s="23">
        <v>65537</v>
      </c>
      <c r="O13" s="23">
        <v>8.67</v>
      </c>
      <c r="P13" s="23">
        <v>58.36</v>
      </c>
      <c r="Q13" s="23">
        <v>5.22</v>
      </c>
      <c r="R13" s="23">
        <v>29.92</v>
      </c>
    </row>
    <row r="14" spans="1:18" x14ac:dyDescent="0.2">
      <c r="A14" s="23" t="s">
        <v>640</v>
      </c>
      <c r="B14" s="23" t="s">
        <v>641</v>
      </c>
      <c r="C14" s="24">
        <v>0.1</v>
      </c>
      <c r="D14" s="23">
        <v>34.64</v>
      </c>
      <c r="E14" s="25">
        <v>0.39809027777777778</v>
      </c>
      <c r="I14" s="25">
        <v>0.61277777777777775</v>
      </c>
      <c r="J14" s="23">
        <v>1</v>
      </c>
      <c r="K14" s="23">
        <v>2782156000</v>
      </c>
      <c r="L14" s="23" t="s">
        <v>12082</v>
      </c>
      <c r="M14" s="23" t="s">
        <v>226</v>
      </c>
      <c r="N14" s="23">
        <v>131075</v>
      </c>
      <c r="O14" s="23">
        <v>13.84</v>
      </c>
      <c r="P14" s="23">
        <v>100</v>
      </c>
      <c r="Q14" s="23">
        <v>31.45</v>
      </c>
      <c r="R14" s="23">
        <v>5.13</v>
      </c>
    </row>
    <row r="15" spans="1:18" x14ac:dyDescent="0.2">
      <c r="A15" s="23" t="s">
        <v>7260</v>
      </c>
      <c r="B15" s="23" t="s">
        <v>7259</v>
      </c>
      <c r="C15" s="24">
        <v>0.1</v>
      </c>
      <c r="D15" s="23">
        <v>17.82</v>
      </c>
      <c r="E15" s="25">
        <v>0.45200231481481479</v>
      </c>
      <c r="I15" s="25">
        <v>0.45200231481481479</v>
      </c>
      <c r="J15" s="23">
        <v>1</v>
      </c>
      <c r="K15" s="23">
        <v>1303912570</v>
      </c>
      <c r="L15" s="23" t="s">
        <v>18694</v>
      </c>
      <c r="M15" s="23" t="s">
        <v>226</v>
      </c>
      <c r="N15" s="23">
        <v>65537</v>
      </c>
      <c r="O15" s="23">
        <v>7.64</v>
      </c>
      <c r="P15" s="23">
        <v>94.9</v>
      </c>
      <c r="Q15" s="23">
        <v>8.84</v>
      </c>
      <c r="R15" s="23">
        <v>50.55</v>
      </c>
    </row>
    <row r="16" spans="1:18" x14ac:dyDescent="0.2">
      <c r="A16" s="23" t="s">
        <v>311</v>
      </c>
      <c r="B16" s="23" t="s">
        <v>312</v>
      </c>
      <c r="C16" s="24">
        <v>0.10009999999999999</v>
      </c>
      <c r="D16" s="23">
        <v>20.66</v>
      </c>
      <c r="E16" s="25">
        <v>0.40989583333333335</v>
      </c>
      <c r="I16" s="25">
        <v>0.40989583333333335</v>
      </c>
      <c r="J16" s="23">
        <v>1</v>
      </c>
      <c r="K16" s="23">
        <v>2728050400</v>
      </c>
      <c r="L16" s="23" t="s">
        <v>18948</v>
      </c>
      <c r="M16" s="23" t="s">
        <v>226</v>
      </c>
      <c r="N16" s="23">
        <v>65537</v>
      </c>
      <c r="O16" s="23">
        <v>46.65</v>
      </c>
      <c r="P16" s="23">
        <v>64.87</v>
      </c>
      <c r="Q16" s="23">
        <v>5.67</v>
      </c>
      <c r="R16" s="23">
        <v>47.3</v>
      </c>
    </row>
    <row r="17" spans="1:18" x14ac:dyDescent="0.2">
      <c r="A17" s="23" t="s">
        <v>6950</v>
      </c>
      <c r="B17" s="23" t="s">
        <v>6949</v>
      </c>
      <c r="C17" s="24">
        <v>0.10009999999999999</v>
      </c>
      <c r="D17" s="23">
        <v>20.55</v>
      </c>
      <c r="E17" s="25">
        <v>0.3967013888888889</v>
      </c>
      <c r="I17" s="25">
        <v>0.5593055555555555</v>
      </c>
      <c r="J17" s="23">
        <v>1</v>
      </c>
      <c r="K17" s="23">
        <v>2947395500</v>
      </c>
      <c r="L17" s="23" t="s">
        <v>18947</v>
      </c>
      <c r="M17" s="23" t="s">
        <v>226</v>
      </c>
      <c r="N17" s="23">
        <v>65537</v>
      </c>
      <c r="O17" s="23">
        <v>3.43</v>
      </c>
      <c r="P17" s="23">
        <v>60.85</v>
      </c>
      <c r="Q17" s="23">
        <v>26.29</v>
      </c>
      <c r="R17" s="23">
        <v>6.27</v>
      </c>
    </row>
    <row r="18" spans="1:18" x14ac:dyDescent="0.2">
      <c r="A18" s="23" t="s">
        <v>1159</v>
      </c>
      <c r="B18" s="23" t="s">
        <v>1160</v>
      </c>
      <c r="C18" s="24">
        <v>0.1002</v>
      </c>
      <c r="D18" s="23">
        <v>24.05</v>
      </c>
      <c r="E18" s="25">
        <v>0.43394675925925924</v>
      </c>
      <c r="I18" s="25">
        <v>0.43394675925925924</v>
      </c>
      <c r="J18" s="23">
        <v>1</v>
      </c>
      <c r="K18" s="23">
        <v>6637772900</v>
      </c>
      <c r="L18" s="23" t="s">
        <v>18946</v>
      </c>
      <c r="M18" s="23" t="s">
        <v>226</v>
      </c>
      <c r="N18" s="23">
        <v>65537</v>
      </c>
      <c r="O18" s="23">
        <v>62.37</v>
      </c>
      <c r="P18" s="23">
        <v>98.86</v>
      </c>
      <c r="Q18" s="23">
        <v>6.7</v>
      </c>
      <c r="R18" s="23">
        <v>15.84</v>
      </c>
    </row>
    <row r="19" spans="1:18" x14ac:dyDescent="0.2">
      <c r="A19" s="23" t="s">
        <v>733</v>
      </c>
      <c r="B19" s="23" t="s">
        <v>734</v>
      </c>
      <c r="C19" s="24">
        <v>0.10050000000000001</v>
      </c>
      <c r="D19" s="23">
        <v>10.18</v>
      </c>
      <c r="E19" s="25">
        <v>0.39652777777777776</v>
      </c>
      <c r="I19" s="25">
        <v>0.39652777777777776</v>
      </c>
      <c r="J19" s="23">
        <v>1</v>
      </c>
      <c r="K19" s="23">
        <v>1786220600</v>
      </c>
      <c r="L19" s="23" t="s">
        <v>18945</v>
      </c>
      <c r="M19" s="23" t="s">
        <v>226</v>
      </c>
      <c r="N19" s="23">
        <v>65537</v>
      </c>
      <c r="O19" s="23">
        <v>31.12</v>
      </c>
      <c r="P19" s="23">
        <v>90.45</v>
      </c>
      <c r="Q19" s="23">
        <v>3.42</v>
      </c>
      <c r="R19" s="23">
        <v>61.62</v>
      </c>
    </row>
    <row r="20" spans="1:18" x14ac:dyDescent="0.2">
      <c r="A20" s="23" t="s">
        <v>8148</v>
      </c>
      <c r="B20" s="23" t="s">
        <v>8147</v>
      </c>
      <c r="C20" s="24">
        <v>9.9400000000000002E-2</v>
      </c>
      <c r="D20" s="23">
        <v>1.88</v>
      </c>
      <c r="E20" s="25">
        <v>0.41319444444444442</v>
      </c>
      <c r="I20" s="25">
        <v>0.41319444444444442</v>
      </c>
      <c r="J20" s="23">
        <v>1</v>
      </c>
      <c r="K20" s="23">
        <v>665802810</v>
      </c>
      <c r="L20" s="23" t="s">
        <v>18944</v>
      </c>
      <c r="M20" s="23" t="s">
        <v>226</v>
      </c>
      <c r="N20" s="23">
        <v>65537</v>
      </c>
      <c r="O20" s="23">
        <v>8.1199999999999992</v>
      </c>
      <c r="P20" s="23">
        <v>93.3</v>
      </c>
      <c r="Q20" s="23">
        <v>9.36</v>
      </c>
      <c r="R20" s="23">
        <v>19.649999999999999</v>
      </c>
    </row>
    <row r="21" spans="1:18" x14ac:dyDescent="0.2">
      <c r="A21" s="23" t="s">
        <v>8082</v>
      </c>
      <c r="B21" s="23" t="s">
        <v>8081</v>
      </c>
      <c r="C21" s="24">
        <v>0.1</v>
      </c>
      <c r="D21" s="23">
        <v>1.98</v>
      </c>
      <c r="E21" s="25">
        <v>0.39618055555555554</v>
      </c>
      <c r="H21" s="2" t="e">
        <f t="shared" ref="H21" si="0">AVERAGE((G21-F21)*100/G21)</f>
        <v>#DIV/0!</v>
      </c>
      <c r="I21" s="25">
        <v>0.39618055555555554</v>
      </c>
      <c r="J21" s="23">
        <v>1</v>
      </c>
      <c r="K21" s="23">
        <v>2250072000</v>
      </c>
      <c r="L21" s="23" t="s">
        <v>18943</v>
      </c>
      <c r="M21" s="23" t="s">
        <v>226</v>
      </c>
      <c r="N21" s="23">
        <v>65537</v>
      </c>
      <c r="O21" s="23">
        <v>27.63</v>
      </c>
      <c r="P21" s="23">
        <v>58.07</v>
      </c>
      <c r="Q21" s="23">
        <v>1.83</v>
      </c>
      <c r="R21" s="23">
        <v>71.510000000000005</v>
      </c>
    </row>
    <row r="22" spans="1:18" x14ac:dyDescent="0.2">
      <c r="A22" s="23" t="s">
        <v>1740</v>
      </c>
      <c r="B22" s="23" t="s">
        <v>1741</v>
      </c>
      <c r="C22" s="24">
        <v>0.1002</v>
      </c>
      <c r="D22" s="23">
        <v>4.72</v>
      </c>
      <c r="E22" s="25">
        <v>0.57423611111111106</v>
      </c>
      <c r="I22" s="25">
        <v>0.57423611111111106</v>
      </c>
      <c r="J22" s="23">
        <v>1</v>
      </c>
      <c r="K22" s="23">
        <v>10354839500</v>
      </c>
      <c r="L22" s="23" t="s">
        <v>18942</v>
      </c>
      <c r="M22" s="23" t="s">
        <v>226</v>
      </c>
      <c r="N22" s="23">
        <v>65537</v>
      </c>
      <c r="O22" s="23">
        <v>34.380000000000003</v>
      </c>
      <c r="P22" s="23">
        <v>99.54</v>
      </c>
      <c r="Q22" s="23">
        <v>4.42</v>
      </c>
      <c r="R22" s="23">
        <v>15.07</v>
      </c>
    </row>
    <row r="23" spans="1:18" x14ac:dyDescent="0.2">
      <c r="A23" s="23" t="s">
        <v>7184</v>
      </c>
      <c r="B23" s="23" t="s">
        <v>7183</v>
      </c>
      <c r="C23" s="24">
        <v>0.1003</v>
      </c>
      <c r="D23" s="23">
        <v>7.24</v>
      </c>
      <c r="E23" s="25">
        <v>0.45287037037037037</v>
      </c>
      <c r="H23" s="2" t="e">
        <f t="shared" ref="H23" si="1">AVERAGE((G23-F23)*100/G23)</f>
        <v>#DIV/0!</v>
      </c>
      <c r="I23" s="25">
        <v>0.45287037037037037</v>
      </c>
      <c r="J23" s="23">
        <v>1</v>
      </c>
      <c r="K23" s="23">
        <v>3503317000</v>
      </c>
      <c r="L23" s="23" t="s">
        <v>18941</v>
      </c>
      <c r="M23" s="23" t="s">
        <v>226</v>
      </c>
      <c r="N23" s="23">
        <v>65537</v>
      </c>
      <c r="O23" s="23">
        <v>50.45</v>
      </c>
      <c r="P23" s="23">
        <v>78.680000000000007</v>
      </c>
      <c r="Q23" s="23">
        <v>6.48</v>
      </c>
      <c r="R23" s="23">
        <v>28.07</v>
      </c>
    </row>
    <row r="24" spans="1:18" x14ac:dyDescent="0.2">
      <c r="A24" s="23" t="s">
        <v>7950</v>
      </c>
      <c r="B24" s="23" t="s">
        <v>7949</v>
      </c>
      <c r="C24" s="24">
        <v>0.10009999999999999</v>
      </c>
      <c r="D24" s="23">
        <v>22.3</v>
      </c>
      <c r="E24" s="25">
        <v>0.54576388888888894</v>
      </c>
      <c r="I24" s="25">
        <v>0.55600694444444443</v>
      </c>
      <c r="J24" s="23">
        <v>1</v>
      </c>
      <c r="K24" s="23">
        <v>686840000</v>
      </c>
      <c r="L24" s="23" t="s">
        <v>18940</v>
      </c>
      <c r="M24" s="23" t="s">
        <v>226</v>
      </c>
      <c r="N24" s="23">
        <v>65537</v>
      </c>
      <c r="O24" s="23">
        <v>0</v>
      </c>
      <c r="P24" s="23">
        <v>97.53</v>
      </c>
      <c r="Q24" s="23">
        <v>20.18</v>
      </c>
      <c r="R24" s="23">
        <v>17.34</v>
      </c>
    </row>
    <row r="25" spans="1:18" x14ac:dyDescent="0.2">
      <c r="A25" s="23" t="s">
        <v>2253</v>
      </c>
      <c r="B25" s="23" t="s">
        <v>2254</v>
      </c>
      <c r="C25" s="24">
        <v>0.1</v>
      </c>
      <c r="D25" s="23">
        <v>36.08</v>
      </c>
      <c r="E25" s="25">
        <v>0.42291666666666666</v>
      </c>
      <c r="I25" s="25">
        <v>0.42291666666666666</v>
      </c>
      <c r="J25" s="23">
        <v>1</v>
      </c>
      <c r="K25" s="23">
        <v>1867632600</v>
      </c>
      <c r="L25" s="23" t="s">
        <v>18939</v>
      </c>
      <c r="M25" s="23" t="s">
        <v>226</v>
      </c>
      <c r="N25" s="23">
        <v>65537</v>
      </c>
      <c r="O25" s="23">
        <v>16.16</v>
      </c>
      <c r="P25" s="23">
        <v>86.54</v>
      </c>
      <c r="Q25" s="23">
        <v>14.12</v>
      </c>
      <c r="R25" s="23">
        <v>19.38</v>
      </c>
    </row>
    <row r="26" spans="1:18" x14ac:dyDescent="0.2">
      <c r="A26" s="23" t="s">
        <v>1655</v>
      </c>
      <c r="B26" s="23" t="s">
        <v>1656</v>
      </c>
      <c r="C26" s="24">
        <v>0.10340000000000001</v>
      </c>
      <c r="D26" s="23">
        <v>1.28</v>
      </c>
      <c r="E26" s="25">
        <v>0.61746527777777782</v>
      </c>
      <c r="H26" s="2" t="e">
        <f t="shared" ref="H26:H27" si="2">AVERAGE((G26-F26)*100/G26)</f>
        <v>#DIV/0!</v>
      </c>
      <c r="I26" s="25">
        <v>0.61746527777777782</v>
      </c>
      <c r="J26" s="23">
        <v>1</v>
      </c>
      <c r="K26" s="23">
        <v>2510091000</v>
      </c>
      <c r="L26" s="23" t="s">
        <v>18938</v>
      </c>
      <c r="M26" s="23" t="s">
        <v>226</v>
      </c>
      <c r="N26" s="23">
        <v>65537</v>
      </c>
      <c r="O26" s="23">
        <v>25.59</v>
      </c>
      <c r="P26" s="23">
        <v>87.39</v>
      </c>
      <c r="Q26" s="23">
        <v>7.45</v>
      </c>
      <c r="R26" s="23">
        <v>18.059999999999999</v>
      </c>
    </row>
    <row r="27" spans="1:18" x14ac:dyDescent="0.2">
      <c r="A27" s="23" t="s">
        <v>1243</v>
      </c>
      <c r="B27" s="23" t="s">
        <v>1244</v>
      </c>
      <c r="C27" s="24">
        <v>0.10009999999999999</v>
      </c>
      <c r="D27" s="23">
        <v>11.1</v>
      </c>
      <c r="E27" s="25">
        <v>0.61711805555555554</v>
      </c>
      <c r="H27" s="2" t="e">
        <f t="shared" si="2"/>
        <v>#DIV/0!</v>
      </c>
      <c r="I27" s="25">
        <v>0.61711805555555554</v>
      </c>
      <c r="J27" s="23">
        <v>1</v>
      </c>
      <c r="K27" s="23">
        <v>9937172600</v>
      </c>
      <c r="L27" s="23" t="s">
        <v>18451</v>
      </c>
      <c r="M27" s="23" t="s">
        <v>226</v>
      </c>
      <c r="N27" s="23">
        <v>65537</v>
      </c>
      <c r="O27" s="23">
        <v>30.1</v>
      </c>
      <c r="P27" s="23">
        <v>62.87</v>
      </c>
      <c r="Q27" s="23">
        <v>10.38</v>
      </c>
      <c r="R27" s="23">
        <v>5.9</v>
      </c>
    </row>
    <row r="28" spans="1:18" x14ac:dyDescent="0.2">
      <c r="A28" s="23" t="s">
        <v>7830</v>
      </c>
      <c r="B28" s="23" t="s">
        <v>7829</v>
      </c>
      <c r="C28" s="24">
        <v>0.1016</v>
      </c>
      <c r="D28" s="23">
        <v>3.47</v>
      </c>
      <c r="E28" s="25">
        <v>0.39583333333333331</v>
      </c>
      <c r="I28" s="25">
        <v>0.39583333333333331</v>
      </c>
      <c r="J28" s="23">
        <v>1</v>
      </c>
      <c r="K28" s="23">
        <v>4045706800</v>
      </c>
      <c r="L28" s="23" t="s">
        <v>18937</v>
      </c>
      <c r="M28" s="23" t="s">
        <v>228</v>
      </c>
      <c r="N28" s="23">
        <v>65537</v>
      </c>
      <c r="O28" s="23">
        <v>35.799999999999997</v>
      </c>
      <c r="P28" s="23">
        <v>57.98</v>
      </c>
      <c r="Q28" s="23">
        <v>0.94</v>
      </c>
      <c r="R28" s="23">
        <v>138.07</v>
      </c>
    </row>
    <row r="29" spans="1:18" x14ac:dyDescent="0.2">
      <c r="A29" s="23" t="s">
        <v>1645</v>
      </c>
      <c r="B29" s="23" t="s">
        <v>1646</v>
      </c>
      <c r="C29" s="24">
        <v>9.9900000000000003E-2</v>
      </c>
      <c r="D29" s="23">
        <v>17.29</v>
      </c>
      <c r="E29" s="25">
        <v>0.40190972222222221</v>
      </c>
      <c r="I29" s="25">
        <v>0.40607638888888886</v>
      </c>
      <c r="J29" s="23">
        <v>1</v>
      </c>
      <c r="K29" s="23">
        <v>3679890500</v>
      </c>
      <c r="L29" s="23" t="s">
        <v>18233</v>
      </c>
      <c r="M29" s="23" t="s">
        <v>226</v>
      </c>
      <c r="N29" s="23">
        <v>65537</v>
      </c>
      <c r="O29" s="23">
        <v>3.16</v>
      </c>
      <c r="P29" s="23">
        <v>55.33</v>
      </c>
      <c r="Q29" s="23">
        <v>4.66</v>
      </c>
      <c r="R29" s="23">
        <v>19.100000000000001</v>
      </c>
    </row>
    <row r="30" spans="1:18" x14ac:dyDescent="0.2">
      <c r="A30" s="23" t="s">
        <v>120</v>
      </c>
      <c r="B30" s="23" t="s">
        <v>121</v>
      </c>
      <c r="C30" s="24">
        <v>0.1</v>
      </c>
      <c r="D30" s="23">
        <v>13.75</v>
      </c>
      <c r="E30" s="25">
        <v>0.3967013888888889</v>
      </c>
      <c r="I30" s="25">
        <v>0.3967013888888889</v>
      </c>
      <c r="J30" s="23">
        <v>1</v>
      </c>
      <c r="K30" s="23">
        <v>1364709500</v>
      </c>
      <c r="L30" s="23" t="s">
        <v>17659</v>
      </c>
      <c r="M30" s="23" t="s">
        <v>226</v>
      </c>
      <c r="N30" s="23">
        <v>65537</v>
      </c>
      <c r="O30" s="23">
        <v>2.35</v>
      </c>
      <c r="P30" s="23">
        <v>82.46</v>
      </c>
      <c r="Q30" s="23">
        <v>4.21</v>
      </c>
      <c r="R30" s="23">
        <v>43.17</v>
      </c>
    </row>
    <row r="31" spans="1:18" x14ac:dyDescent="0.2">
      <c r="A31" s="23" t="s">
        <v>7712</v>
      </c>
      <c r="B31" s="23" t="s">
        <v>7711</v>
      </c>
      <c r="C31" s="24">
        <v>0.1002</v>
      </c>
      <c r="D31" s="23">
        <v>7.03</v>
      </c>
      <c r="E31" s="25">
        <v>0.45478009259259261</v>
      </c>
      <c r="H31" s="2" t="e">
        <f t="shared" ref="H31:H33" si="3">AVERAGE((G31-F31)*100/G31)</f>
        <v>#DIV/0!</v>
      </c>
      <c r="I31" s="25">
        <v>0.45478009259259261</v>
      </c>
      <c r="J31" s="23">
        <v>1</v>
      </c>
      <c r="K31" s="23">
        <v>2521623400</v>
      </c>
      <c r="L31" s="23" t="s">
        <v>18685</v>
      </c>
      <c r="M31" s="23" t="s">
        <v>226</v>
      </c>
      <c r="N31" s="23">
        <v>65537</v>
      </c>
      <c r="O31" s="23">
        <v>17.48</v>
      </c>
      <c r="P31" s="23">
        <v>48.68</v>
      </c>
      <c r="Q31" s="23">
        <v>5.32</v>
      </c>
      <c r="R31" s="23">
        <v>38.770000000000003</v>
      </c>
    </row>
    <row r="32" spans="1:18" x14ac:dyDescent="0.2">
      <c r="A32" s="23" t="s">
        <v>18936</v>
      </c>
      <c r="B32" s="23" t="s">
        <v>18935</v>
      </c>
      <c r="C32" s="24">
        <v>9.9500000000000005E-2</v>
      </c>
      <c r="D32" s="23">
        <v>7.29</v>
      </c>
      <c r="E32" s="25">
        <v>0.57024305555555554</v>
      </c>
      <c r="H32" s="2" t="e">
        <f t="shared" si="3"/>
        <v>#DIV/0!</v>
      </c>
      <c r="I32" s="25">
        <v>0.59767361111111106</v>
      </c>
      <c r="J32" s="23">
        <v>1</v>
      </c>
      <c r="K32" s="23">
        <v>3064081100</v>
      </c>
      <c r="L32" s="23" t="s">
        <v>18934</v>
      </c>
      <c r="M32" s="23" t="s">
        <v>226</v>
      </c>
      <c r="N32" s="23">
        <v>65537</v>
      </c>
      <c r="O32" s="23">
        <v>43.28</v>
      </c>
      <c r="P32" s="23">
        <v>40.090000000000003</v>
      </c>
      <c r="Q32" s="23">
        <v>4.03</v>
      </c>
      <c r="R32" s="23">
        <v>6.18</v>
      </c>
    </row>
    <row r="33" spans="1:18" x14ac:dyDescent="0.2">
      <c r="A33" s="23" t="s">
        <v>5565</v>
      </c>
      <c r="B33" s="23" t="s">
        <v>5564</v>
      </c>
      <c r="C33" s="24">
        <v>9.8500000000000004E-2</v>
      </c>
      <c r="D33" s="23">
        <v>3.01</v>
      </c>
      <c r="E33" s="25">
        <v>0.46415509259259258</v>
      </c>
      <c r="H33" s="2" t="e">
        <f t="shared" si="3"/>
        <v>#DIV/0!</v>
      </c>
      <c r="I33" s="25">
        <v>0.58604166666666668</v>
      </c>
      <c r="J33" s="23">
        <v>1</v>
      </c>
      <c r="K33" s="23">
        <v>2105865900</v>
      </c>
      <c r="L33" s="23" t="s">
        <v>18933</v>
      </c>
      <c r="M33" s="23" t="s">
        <v>226</v>
      </c>
      <c r="N33" s="23">
        <v>65537</v>
      </c>
      <c r="O33" s="23">
        <v>11.46</v>
      </c>
      <c r="P33" s="23">
        <v>84.59</v>
      </c>
      <c r="Q33" s="23">
        <v>6.8</v>
      </c>
      <c r="R33" s="23">
        <v>3.68</v>
      </c>
    </row>
    <row r="34" spans="1:18" x14ac:dyDescent="0.2">
      <c r="A34" s="23" t="s">
        <v>441</v>
      </c>
      <c r="B34" s="23" t="s">
        <v>442</v>
      </c>
      <c r="C34" s="24">
        <v>0.10100000000000001</v>
      </c>
      <c r="D34" s="23">
        <v>5.67</v>
      </c>
      <c r="E34" s="25">
        <v>0.59732638888888889</v>
      </c>
      <c r="I34" s="25">
        <v>0.59732638888888889</v>
      </c>
      <c r="J34" s="23">
        <v>1</v>
      </c>
      <c r="K34" s="23">
        <v>2077181900</v>
      </c>
      <c r="L34" s="23" t="s">
        <v>16549</v>
      </c>
      <c r="M34" s="23" t="s">
        <v>226</v>
      </c>
      <c r="N34" s="23">
        <v>131076</v>
      </c>
      <c r="O34" s="23">
        <v>51.21</v>
      </c>
      <c r="P34" s="23">
        <v>88.79</v>
      </c>
      <c r="Q34" s="23">
        <v>12.29</v>
      </c>
      <c r="R34" s="23">
        <v>31.61</v>
      </c>
    </row>
    <row r="35" spans="1:18" x14ac:dyDescent="0.2">
      <c r="A35" s="23" t="s">
        <v>7098</v>
      </c>
      <c r="B35" s="23" t="s">
        <v>7097</v>
      </c>
      <c r="C35" s="24">
        <v>0.1003</v>
      </c>
      <c r="D35" s="23">
        <v>7.35</v>
      </c>
      <c r="E35" s="25">
        <v>0.45877314814814812</v>
      </c>
      <c r="I35" s="25">
        <v>0.45877314814814812</v>
      </c>
      <c r="J35" s="23">
        <v>1</v>
      </c>
      <c r="K35" s="23">
        <v>983041920</v>
      </c>
      <c r="L35" s="23" t="s">
        <v>18932</v>
      </c>
      <c r="M35" s="23" t="s">
        <v>226</v>
      </c>
      <c r="N35" s="23">
        <v>131076</v>
      </c>
      <c r="O35" s="23">
        <v>37.28</v>
      </c>
      <c r="P35" s="23">
        <v>52.21</v>
      </c>
      <c r="Q35" s="23">
        <v>7.74</v>
      </c>
      <c r="R35" s="23">
        <v>53.4</v>
      </c>
    </row>
    <row r="36" spans="1:18" x14ac:dyDescent="0.2">
      <c r="A36" s="23" t="s">
        <v>91</v>
      </c>
      <c r="B36" s="23" t="s">
        <v>92</v>
      </c>
      <c r="C36" s="24">
        <v>0.1003</v>
      </c>
      <c r="D36" s="23">
        <v>16.350000000000001</v>
      </c>
      <c r="E36" s="25">
        <v>0.61017361111111112</v>
      </c>
      <c r="I36" s="25">
        <v>0.61017361111111112</v>
      </c>
      <c r="J36" s="23">
        <v>1</v>
      </c>
      <c r="K36" s="23">
        <v>11723725300</v>
      </c>
      <c r="L36" s="23" t="s">
        <v>18931</v>
      </c>
      <c r="M36" s="23" t="s">
        <v>226</v>
      </c>
      <c r="N36" s="23">
        <v>65537</v>
      </c>
      <c r="O36" s="23">
        <v>53.14</v>
      </c>
      <c r="P36" s="23">
        <v>81.95</v>
      </c>
      <c r="Q36" s="23">
        <v>26.36</v>
      </c>
      <c r="R36" s="23">
        <v>9.26</v>
      </c>
    </row>
    <row r="37" spans="1:18" x14ac:dyDescent="0.2">
      <c r="A37" s="23" t="s">
        <v>6622</v>
      </c>
      <c r="B37" s="23" t="s">
        <v>6621</v>
      </c>
      <c r="C37" s="24">
        <v>9.6799999999999997E-2</v>
      </c>
      <c r="D37" s="23">
        <v>1.36</v>
      </c>
      <c r="E37" s="25">
        <v>0.39947916666666666</v>
      </c>
      <c r="H37" s="2" t="e">
        <f t="shared" ref="H37:H41" si="4">AVERAGE((G37-F37)*100/G37)</f>
        <v>#DIV/0!</v>
      </c>
      <c r="I37" s="25">
        <v>0.39947916666666666</v>
      </c>
      <c r="J37" s="23">
        <v>1</v>
      </c>
      <c r="K37" s="23">
        <v>2647077200</v>
      </c>
      <c r="L37" s="23" t="s">
        <v>18930</v>
      </c>
      <c r="M37" s="23" t="s">
        <v>226</v>
      </c>
      <c r="N37" s="23">
        <v>65537</v>
      </c>
      <c r="O37" s="23">
        <v>22.93</v>
      </c>
      <c r="P37" s="23">
        <v>58.34</v>
      </c>
      <c r="Q37" s="23">
        <v>1.99</v>
      </c>
      <c r="R37" s="23">
        <v>29.54</v>
      </c>
    </row>
    <row r="38" spans="1:18" x14ac:dyDescent="0.2">
      <c r="A38" s="23" t="s">
        <v>913</v>
      </c>
      <c r="B38" s="23" t="s">
        <v>914</v>
      </c>
      <c r="C38" s="24">
        <v>0.1009</v>
      </c>
      <c r="D38" s="23">
        <v>6.22</v>
      </c>
      <c r="E38" s="25">
        <v>0.44627314814814817</v>
      </c>
      <c r="I38" s="25">
        <v>0.44627314814814817</v>
      </c>
      <c r="J38" s="23">
        <v>1</v>
      </c>
      <c r="K38" s="23">
        <v>1216632000</v>
      </c>
      <c r="L38" s="23" t="s">
        <v>15981</v>
      </c>
      <c r="M38" s="23" t="s">
        <v>226</v>
      </c>
      <c r="N38" s="23">
        <v>65537</v>
      </c>
      <c r="O38" s="23">
        <v>49.46</v>
      </c>
      <c r="P38" s="23">
        <v>52.43</v>
      </c>
      <c r="Q38" s="23">
        <v>1.86</v>
      </c>
      <c r="R38" s="23">
        <v>86.83</v>
      </c>
    </row>
    <row r="39" spans="1:18" x14ac:dyDescent="0.2">
      <c r="A39" s="23" t="s">
        <v>1527</v>
      </c>
      <c r="B39" s="23" t="s">
        <v>1528</v>
      </c>
      <c r="C39" s="24">
        <v>9.98E-2</v>
      </c>
      <c r="D39" s="23">
        <v>4.96</v>
      </c>
      <c r="E39" s="25">
        <v>0.42638888888888887</v>
      </c>
      <c r="I39" s="25">
        <v>0.42638888888888887</v>
      </c>
      <c r="J39" s="23">
        <v>1</v>
      </c>
      <c r="K39" s="23">
        <v>6383619300</v>
      </c>
      <c r="L39" s="23" t="s">
        <v>18929</v>
      </c>
      <c r="M39" s="23" t="s">
        <v>226</v>
      </c>
      <c r="N39" s="23">
        <v>65537</v>
      </c>
      <c r="O39" s="23">
        <v>30.75</v>
      </c>
      <c r="P39" s="23">
        <v>97.18</v>
      </c>
      <c r="Q39" s="23">
        <v>6.74</v>
      </c>
      <c r="R39" s="23">
        <v>30.68</v>
      </c>
    </row>
    <row r="40" spans="1:18" x14ac:dyDescent="0.2">
      <c r="A40" s="23" t="s">
        <v>18928</v>
      </c>
      <c r="B40" s="23" t="s">
        <v>18927</v>
      </c>
      <c r="C40" s="24">
        <v>9.0300000000000005E-2</v>
      </c>
      <c r="D40" s="23">
        <v>20.76</v>
      </c>
      <c r="E40" s="25">
        <v>0.39652777777777776</v>
      </c>
      <c r="I40" s="25">
        <v>0.39652777777777776</v>
      </c>
      <c r="J40" s="23">
        <v>0</v>
      </c>
      <c r="K40" s="23">
        <v>809640000</v>
      </c>
      <c r="L40" s="23" t="s">
        <v>136</v>
      </c>
      <c r="M40" s="23" t="s">
        <v>136</v>
      </c>
      <c r="N40" s="23">
        <v>0</v>
      </c>
      <c r="O40" s="23">
        <v>8.33</v>
      </c>
      <c r="P40" s="23">
        <v>39.200000000000003</v>
      </c>
      <c r="Q40" s="23">
        <v>13.33</v>
      </c>
      <c r="R40" s="23" t="s">
        <v>136</v>
      </c>
    </row>
    <row r="41" spans="1:18" x14ac:dyDescent="0.2">
      <c r="A41" s="23" t="s">
        <v>9547</v>
      </c>
      <c r="B41" s="23" t="s">
        <v>9546</v>
      </c>
      <c r="C41" s="24">
        <v>8.4099999999999994E-2</v>
      </c>
      <c r="D41" s="23">
        <v>8.3800000000000008</v>
      </c>
      <c r="E41" s="25">
        <v>0.55045138888888889</v>
      </c>
      <c r="F41" s="2">
        <v>9.2799999999999994</v>
      </c>
      <c r="G41" s="2">
        <v>8.1199999999999992</v>
      </c>
      <c r="H41" s="2">
        <f t="shared" si="4"/>
        <v>-14.285714285714288</v>
      </c>
      <c r="I41" s="25">
        <v>0.55045138888888889</v>
      </c>
      <c r="J41" s="23">
        <v>0</v>
      </c>
      <c r="K41" s="23">
        <v>1340967600</v>
      </c>
      <c r="L41" s="23" t="s">
        <v>136</v>
      </c>
      <c r="M41" s="23" t="s">
        <v>136</v>
      </c>
      <c r="N41" s="23">
        <v>0</v>
      </c>
      <c r="O41" s="23">
        <v>25.37</v>
      </c>
      <c r="P41" s="23">
        <v>87.44</v>
      </c>
      <c r="Q41" s="23">
        <v>20.309999999999999</v>
      </c>
      <c r="R41" s="23" t="s">
        <v>136</v>
      </c>
    </row>
    <row r="42" spans="1:18" x14ac:dyDescent="0.2">
      <c r="A42" s="23" t="s">
        <v>8216</v>
      </c>
      <c r="B42" s="23" t="s">
        <v>8215</v>
      </c>
      <c r="C42" s="24">
        <v>-0.1</v>
      </c>
      <c r="D42" s="23">
        <v>9.09</v>
      </c>
      <c r="E42" s="23" t="s">
        <v>136</v>
      </c>
      <c r="I42" s="23" t="s">
        <v>136</v>
      </c>
      <c r="J42" s="23">
        <v>0</v>
      </c>
      <c r="K42" s="23">
        <v>1086077500</v>
      </c>
      <c r="L42" s="23" t="s">
        <v>136</v>
      </c>
      <c r="M42" s="23" t="s">
        <v>136</v>
      </c>
      <c r="N42" s="23">
        <v>0</v>
      </c>
      <c r="O42" s="23">
        <v>9.8800000000000008</v>
      </c>
      <c r="P42" s="23">
        <v>69.77</v>
      </c>
      <c r="Q42" s="23">
        <v>0.78</v>
      </c>
      <c r="R42" s="23" t="s">
        <v>136</v>
      </c>
    </row>
    <row r="43" spans="1:18" x14ac:dyDescent="0.2">
      <c r="A43" s="23" t="s">
        <v>1682</v>
      </c>
      <c r="B43" s="23" t="s">
        <v>1683</v>
      </c>
      <c r="C43" s="24">
        <v>0</v>
      </c>
      <c r="D43" s="23">
        <v>1</v>
      </c>
      <c r="E43" s="23" t="s">
        <v>136</v>
      </c>
      <c r="I43" s="23" t="s">
        <v>136</v>
      </c>
      <c r="J43" s="23">
        <v>0</v>
      </c>
      <c r="K43" s="23">
        <v>1465708900</v>
      </c>
      <c r="L43" s="23" t="s">
        <v>136</v>
      </c>
      <c r="M43" s="23" t="s">
        <v>136</v>
      </c>
      <c r="N43" s="23">
        <v>0</v>
      </c>
      <c r="O43" s="23">
        <v>6.2</v>
      </c>
      <c r="P43" s="23">
        <v>39.35</v>
      </c>
      <c r="Q43" s="23">
        <v>21.41</v>
      </c>
      <c r="R43" s="23" t="s">
        <v>136</v>
      </c>
    </row>
    <row r="44" spans="1:18" x14ac:dyDescent="0.2">
      <c r="A44" s="23" t="s">
        <v>1649</v>
      </c>
      <c r="B44" s="23" t="s">
        <v>1650</v>
      </c>
      <c r="C44" s="24">
        <v>8.4500000000000006E-2</v>
      </c>
      <c r="D44" s="23">
        <v>1.54</v>
      </c>
      <c r="E44" s="25">
        <v>0.47109953703703705</v>
      </c>
      <c r="I44" s="25">
        <v>0.47109953703703705</v>
      </c>
      <c r="J44" s="23">
        <v>0</v>
      </c>
      <c r="K44" s="23">
        <v>1622530600</v>
      </c>
      <c r="L44" s="23" t="s">
        <v>136</v>
      </c>
      <c r="M44" s="23" t="s">
        <v>136</v>
      </c>
      <c r="N44" s="23">
        <v>0</v>
      </c>
      <c r="O44" s="23">
        <v>10.08</v>
      </c>
      <c r="P44" s="23">
        <v>37.03</v>
      </c>
      <c r="Q44" s="23">
        <v>5.01</v>
      </c>
      <c r="R44" s="23" t="s">
        <v>136</v>
      </c>
    </row>
    <row r="45" spans="1:18" x14ac:dyDescent="0.2">
      <c r="A45" s="23" t="s">
        <v>8044</v>
      </c>
      <c r="B45" s="23" t="s">
        <v>8043</v>
      </c>
      <c r="C45" s="24">
        <v>-9.8599999999999993E-2</v>
      </c>
      <c r="D45" s="23">
        <v>1.92</v>
      </c>
      <c r="E45" s="23" t="s">
        <v>136</v>
      </c>
      <c r="I45" s="23" t="s">
        <v>136</v>
      </c>
      <c r="J45" s="23">
        <v>0</v>
      </c>
      <c r="K45" s="23">
        <v>3793784800</v>
      </c>
      <c r="L45" s="23" t="s">
        <v>136</v>
      </c>
      <c r="M45" s="23" t="s">
        <v>136</v>
      </c>
      <c r="N45" s="23">
        <v>0</v>
      </c>
      <c r="O45" s="23">
        <v>54.93</v>
      </c>
      <c r="P45" s="23">
        <v>47.46</v>
      </c>
      <c r="Q45" s="23">
        <v>8.8699999999999992</v>
      </c>
      <c r="R45" s="23" t="s">
        <v>136</v>
      </c>
    </row>
    <row r="46" spans="1:18" x14ac:dyDescent="0.2">
      <c r="A46" s="23" t="s">
        <v>6924</v>
      </c>
      <c r="B46" s="23" t="s">
        <v>6923</v>
      </c>
      <c r="C46" s="24">
        <v>6.5699999999999995E-2</v>
      </c>
      <c r="D46" s="23">
        <v>6.33</v>
      </c>
      <c r="E46" s="25">
        <v>0.39687499999999998</v>
      </c>
      <c r="I46" s="25">
        <v>0.40052083333333333</v>
      </c>
      <c r="J46" s="23">
        <v>0</v>
      </c>
      <c r="K46" s="23">
        <v>8883813400</v>
      </c>
      <c r="L46" s="23" t="s">
        <v>136</v>
      </c>
      <c r="M46" s="23" t="s">
        <v>136</v>
      </c>
      <c r="N46" s="23">
        <v>0</v>
      </c>
      <c r="O46" s="23">
        <v>37.770000000000003</v>
      </c>
      <c r="P46" s="23">
        <v>56.67</v>
      </c>
      <c r="Q46" s="23">
        <v>10.91</v>
      </c>
      <c r="R46" s="23" t="s">
        <v>136</v>
      </c>
    </row>
    <row r="47" spans="1:18" x14ac:dyDescent="0.2">
      <c r="A47" s="23" t="s">
        <v>4898</v>
      </c>
      <c r="B47" s="23" t="s">
        <v>4897</v>
      </c>
      <c r="C47" s="24">
        <v>6.8900000000000003E-2</v>
      </c>
      <c r="D47" s="23">
        <v>3.88</v>
      </c>
      <c r="E47" s="25">
        <v>0.39878472222222222</v>
      </c>
      <c r="I47" s="25">
        <v>0.4050347222222222</v>
      </c>
      <c r="J47" s="23">
        <v>0</v>
      </c>
      <c r="K47" s="23">
        <v>1420554100</v>
      </c>
      <c r="L47" s="23" t="s">
        <v>136</v>
      </c>
      <c r="M47" s="23" t="s">
        <v>136</v>
      </c>
      <c r="N47" s="23">
        <v>0</v>
      </c>
      <c r="O47" s="23">
        <v>34</v>
      </c>
      <c r="P47" s="23">
        <v>47.02</v>
      </c>
      <c r="Q47" s="23">
        <v>23.67</v>
      </c>
      <c r="R47" s="23" t="s">
        <v>136</v>
      </c>
    </row>
    <row r="48" spans="1:18" x14ac:dyDescent="0.2">
      <c r="A48" s="23" t="s">
        <v>7886</v>
      </c>
      <c r="B48" s="23" t="s">
        <v>7885</v>
      </c>
      <c r="C48" s="24">
        <v>7.4300000000000005E-2</v>
      </c>
      <c r="D48" s="23">
        <v>11.14</v>
      </c>
      <c r="E48" s="25">
        <v>0.41927083333333331</v>
      </c>
      <c r="F48" s="2">
        <v>11.41</v>
      </c>
      <c r="G48" s="2">
        <v>10.74</v>
      </c>
      <c r="H48" s="2">
        <f t="shared" ref="H48" si="5">AVERAGE((G48-F48)*100/G48)</f>
        <v>-6.2383612662942269</v>
      </c>
      <c r="I48" s="25">
        <v>0.41927083333333331</v>
      </c>
      <c r="J48" s="23">
        <v>0</v>
      </c>
      <c r="K48" s="23">
        <v>1806484700</v>
      </c>
      <c r="L48" s="23" t="s">
        <v>136</v>
      </c>
      <c r="M48" s="23" t="s">
        <v>136</v>
      </c>
      <c r="N48" s="23">
        <v>0</v>
      </c>
      <c r="O48" s="23">
        <v>15.27</v>
      </c>
      <c r="P48" s="23">
        <v>67.89</v>
      </c>
      <c r="Q48" s="23">
        <v>39.81</v>
      </c>
      <c r="R48" s="23" t="s">
        <v>136</v>
      </c>
    </row>
    <row r="49" spans="1:18" x14ac:dyDescent="0.2">
      <c r="A49" s="23" t="s">
        <v>4802</v>
      </c>
      <c r="B49" s="23" t="s">
        <v>4801</v>
      </c>
      <c r="C49" s="24">
        <v>6.4399999999999999E-2</v>
      </c>
      <c r="D49" s="23">
        <v>2.81</v>
      </c>
      <c r="E49" s="25">
        <v>0.43793981481481481</v>
      </c>
      <c r="I49" s="25">
        <v>0.43793981481481481</v>
      </c>
      <c r="J49" s="23">
        <v>0</v>
      </c>
      <c r="K49" s="23">
        <v>808315950</v>
      </c>
      <c r="L49" s="23" t="s">
        <v>136</v>
      </c>
      <c r="M49" s="23" t="s">
        <v>136</v>
      </c>
      <c r="N49" s="23">
        <v>0</v>
      </c>
      <c r="O49" s="23">
        <v>4.1900000000000004</v>
      </c>
      <c r="P49" s="23">
        <v>94.83</v>
      </c>
      <c r="Q49" s="23">
        <v>19.079999999999998</v>
      </c>
      <c r="R49" s="23" t="s">
        <v>136</v>
      </c>
    </row>
    <row r="50" spans="1:18" x14ac:dyDescent="0.2">
      <c r="A50" s="23" t="s">
        <v>18621</v>
      </c>
      <c r="B50" s="23" t="s">
        <v>18620</v>
      </c>
      <c r="C50" s="24">
        <v>-0.1</v>
      </c>
      <c r="D50" s="23">
        <v>4.7699999999999996</v>
      </c>
      <c r="E50" s="23" t="s">
        <v>136</v>
      </c>
      <c r="I50" s="23" t="s">
        <v>136</v>
      </c>
      <c r="J50" s="23">
        <v>0</v>
      </c>
      <c r="K50" s="23">
        <v>6710748900</v>
      </c>
      <c r="L50" s="23" t="s">
        <v>136</v>
      </c>
      <c r="M50" s="23" t="s">
        <v>136</v>
      </c>
      <c r="N50" s="23">
        <v>0</v>
      </c>
      <c r="O50" s="23">
        <v>57.27</v>
      </c>
      <c r="P50" s="23">
        <v>39.909999999999997</v>
      </c>
      <c r="Q50" s="23">
        <v>13.16</v>
      </c>
      <c r="R50" s="23" t="s">
        <v>136</v>
      </c>
    </row>
    <row r="51" spans="1:18" x14ac:dyDescent="0.2">
      <c r="A51" s="23" t="s">
        <v>6056</v>
      </c>
      <c r="B51" s="23" t="s">
        <v>6055</v>
      </c>
      <c r="C51" s="24">
        <v>8.1299999999999997E-2</v>
      </c>
      <c r="D51" s="23">
        <v>11.71</v>
      </c>
      <c r="E51" s="25">
        <v>0.55218750000000005</v>
      </c>
      <c r="F51" s="2">
        <v>11.91</v>
      </c>
      <c r="G51" s="2">
        <v>11.76</v>
      </c>
      <c r="H51" s="2">
        <f t="shared" ref="H51" si="6">AVERAGE((G51-F51)*100/G51)</f>
        <v>-1.2755102040816357</v>
      </c>
      <c r="I51" s="25">
        <v>0.55218750000000005</v>
      </c>
      <c r="J51" s="23">
        <v>0</v>
      </c>
      <c r="K51" s="23">
        <v>1943334200</v>
      </c>
      <c r="L51" s="23" t="s">
        <v>136</v>
      </c>
      <c r="M51" s="23" t="s">
        <v>136</v>
      </c>
      <c r="N51" s="23">
        <v>0</v>
      </c>
      <c r="O51" s="23">
        <v>26.42</v>
      </c>
      <c r="P51" s="23">
        <v>90.82</v>
      </c>
      <c r="Q51" s="23">
        <v>10.35</v>
      </c>
      <c r="R51" s="23" t="s">
        <v>136</v>
      </c>
    </row>
    <row r="52" spans="1:18" x14ac:dyDescent="0.2">
      <c r="A52" s="23" t="s">
        <v>1378</v>
      </c>
      <c r="B52" s="23" t="s">
        <v>1379</v>
      </c>
      <c r="C52" s="24">
        <v>7.0599999999999996E-2</v>
      </c>
      <c r="D52" s="23">
        <v>24.11</v>
      </c>
      <c r="E52" s="25">
        <v>0.41319444444444442</v>
      </c>
      <c r="I52" s="25">
        <v>0.41319444444444442</v>
      </c>
      <c r="J52" s="23">
        <v>0</v>
      </c>
      <c r="K52" s="23">
        <v>6770808100</v>
      </c>
      <c r="L52" s="23" t="s">
        <v>136</v>
      </c>
      <c r="M52" s="23" t="s">
        <v>136</v>
      </c>
      <c r="N52" s="23">
        <v>0</v>
      </c>
      <c r="O52" s="23">
        <v>16.32</v>
      </c>
      <c r="P52" s="23">
        <v>52.03</v>
      </c>
      <c r="Q52" s="23">
        <v>8.8800000000000008</v>
      </c>
      <c r="R52" s="23" t="s">
        <v>136</v>
      </c>
    </row>
    <row r="53" spans="1:18" x14ac:dyDescent="0.2">
      <c r="A53" s="23" t="s">
        <v>5961</v>
      </c>
      <c r="B53" s="23" t="s">
        <v>18819</v>
      </c>
      <c r="C53" s="24">
        <v>-3.1600000000000003E-2</v>
      </c>
      <c r="D53" s="23">
        <v>24.86</v>
      </c>
      <c r="E53" s="25">
        <v>0.40190972222222221</v>
      </c>
      <c r="F53" s="2">
        <v>28.24</v>
      </c>
      <c r="G53" s="2">
        <v>24.51</v>
      </c>
      <c r="H53" s="2">
        <f t="shared" ref="H53" si="7">AVERAGE((G53-F53)*100/G53)</f>
        <v>-15.218278253773954</v>
      </c>
      <c r="I53" s="25">
        <v>0.40190972222222221</v>
      </c>
      <c r="J53" s="23">
        <v>0</v>
      </c>
      <c r="K53" s="23">
        <v>3705981100</v>
      </c>
      <c r="L53" s="23" t="s">
        <v>136</v>
      </c>
      <c r="M53" s="23" t="s">
        <v>136</v>
      </c>
      <c r="N53" s="23">
        <v>0</v>
      </c>
      <c r="O53" s="23">
        <v>23.72</v>
      </c>
      <c r="P53" s="23">
        <v>83.49</v>
      </c>
      <c r="Q53" s="23">
        <v>12.74</v>
      </c>
      <c r="R53" s="23" t="s">
        <v>136</v>
      </c>
    </row>
    <row r="54" spans="1:18" x14ac:dyDescent="0.2">
      <c r="A54" s="23" t="s">
        <v>7574</v>
      </c>
      <c r="B54" s="23" t="s">
        <v>7573</v>
      </c>
      <c r="C54" s="24">
        <v>-0.1</v>
      </c>
      <c r="D54" s="23">
        <v>13.41</v>
      </c>
      <c r="E54" s="23" t="s">
        <v>136</v>
      </c>
      <c r="I54" s="23" t="s">
        <v>136</v>
      </c>
      <c r="J54" s="23">
        <v>0</v>
      </c>
      <c r="K54" s="23">
        <v>1339390800</v>
      </c>
      <c r="L54" s="23" t="s">
        <v>136</v>
      </c>
      <c r="M54" s="23" t="s">
        <v>136</v>
      </c>
      <c r="N54" s="23">
        <v>0</v>
      </c>
      <c r="O54" s="23">
        <v>51.86</v>
      </c>
      <c r="P54" s="23">
        <v>38.020000000000003</v>
      </c>
      <c r="Q54" s="23">
        <v>2.78</v>
      </c>
      <c r="R54" s="23" t="s">
        <v>136</v>
      </c>
    </row>
    <row r="55" spans="1:18" x14ac:dyDescent="0.2">
      <c r="A55" s="23" t="s">
        <v>15421</v>
      </c>
      <c r="B55" s="23" t="s">
        <v>15420</v>
      </c>
      <c r="C55" s="24">
        <v>5.0299999999999997E-2</v>
      </c>
      <c r="D55" s="23">
        <v>10.02</v>
      </c>
      <c r="E55" s="25">
        <v>0.47075231481481483</v>
      </c>
      <c r="I55" s="25">
        <v>0.47075231481481483</v>
      </c>
      <c r="J55" s="23">
        <v>0</v>
      </c>
      <c r="K55" s="23">
        <v>7256768600</v>
      </c>
      <c r="L55" s="23" t="s">
        <v>136</v>
      </c>
      <c r="M55" s="23" t="s">
        <v>136</v>
      </c>
      <c r="N55" s="23">
        <v>0</v>
      </c>
      <c r="O55" s="23">
        <v>64.459999999999994</v>
      </c>
      <c r="P55" s="23">
        <v>36.159999999999997</v>
      </c>
      <c r="Q55" s="23">
        <v>3</v>
      </c>
      <c r="R55" s="23" t="s">
        <v>136</v>
      </c>
    </row>
    <row r="56" spans="1:18" x14ac:dyDescent="0.2">
      <c r="A56" s="23" t="s">
        <v>1816</v>
      </c>
      <c r="B56" s="23" t="s">
        <v>1817</v>
      </c>
      <c r="C56" s="24">
        <v>-9.98E-2</v>
      </c>
      <c r="D56" s="23">
        <v>8.66</v>
      </c>
      <c r="E56" s="23" t="s">
        <v>136</v>
      </c>
      <c r="I56" s="23" t="s">
        <v>136</v>
      </c>
      <c r="J56" s="23">
        <v>0</v>
      </c>
      <c r="K56" s="23">
        <v>2896505300</v>
      </c>
      <c r="L56" s="23" t="s">
        <v>136</v>
      </c>
      <c r="M56" s="23" t="s">
        <v>136</v>
      </c>
      <c r="N56" s="23">
        <v>0</v>
      </c>
      <c r="O56" s="23">
        <v>69.16</v>
      </c>
      <c r="P56" s="23">
        <v>50.33</v>
      </c>
      <c r="Q56" s="23">
        <v>7.91</v>
      </c>
      <c r="R56" s="23" t="s">
        <v>136</v>
      </c>
    </row>
    <row r="57" spans="1:18" x14ac:dyDescent="0.2">
      <c r="A57" s="23" t="s">
        <v>1647</v>
      </c>
      <c r="B57" s="23" t="s">
        <v>1648</v>
      </c>
      <c r="C57" s="24">
        <v>-9.9699999999999997E-2</v>
      </c>
      <c r="D57" s="23">
        <v>2.8</v>
      </c>
      <c r="E57" s="23" t="s">
        <v>136</v>
      </c>
      <c r="I57" s="23" t="s">
        <v>136</v>
      </c>
      <c r="J57" s="23">
        <v>0</v>
      </c>
      <c r="K57" s="23">
        <v>3159337400</v>
      </c>
      <c r="L57" s="23" t="s">
        <v>136</v>
      </c>
      <c r="M57" s="23" t="s">
        <v>136</v>
      </c>
      <c r="N57" s="23">
        <v>0</v>
      </c>
      <c r="O57" s="23">
        <v>14.76</v>
      </c>
      <c r="P57" s="23">
        <v>35.15</v>
      </c>
      <c r="Q57" s="23">
        <v>10.35</v>
      </c>
      <c r="R57" s="23" t="s">
        <v>136</v>
      </c>
    </row>
    <row r="80" spans="8:8" x14ac:dyDescent="0.2">
      <c r="H80" s="2" t="e">
        <f t="shared" ref="H80" si="8">AVERAGE((G80-F80)*100/G80)</f>
        <v>#DIV/0!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R80"/>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18906</v>
      </c>
      <c r="F1" s="2" t="s">
        <v>2242</v>
      </c>
      <c r="G1" s="2" t="s">
        <v>2241</v>
      </c>
      <c r="H1" s="2" t="s">
        <v>2240</v>
      </c>
      <c r="I1" s="23" t="s">
        <v>18905</v>
      </c>
      <c r="J1" s="23" t="s">
        <v>18904</v>
      </c>
      <c r="K1" s="23" t="s">
        <v>31</v>
      </c>
      <c r="L1" s="23" t="s">
        <v>18903</v>
      </c>
      <c r="M1" s="23" t="s">
        <v>225</v>
      </c>
      <c r="N1" s="23" t="s">
        <v>258</v>
      </c>
      <c r="O1" s="23" t="s">
        <v>254</v>
      </c>
      <c r="P1" s="23" t="s">
        <v>18902</v>
      </c>
      <c r="Q1" s="23" t="s">
        <v>18901</v>
      </c>
      <c r="R1" s="23" t="s">
        <v>18900</v>
      </c>
    </row>
    <row r="2" spans="1:18" x14ac:dyDescent="0.2">
      <c r="A2" s="23" t="s">
        <v>731</v>
      </c>
      <c r="B2" s="23" t="s">
        <v>732</v>
      </c>
      <c r="C2" s="24">
        <v>9.9000000000000005E-2</v>
      </c>
      <c r="D2" s="23">
        <v>3.22</v>
      </c>
      <c r="E2" s="25">
        <v>0.39583333333333331</v>
      </c>
      <c r="I2" s="25">
        <v>0.39583333333333331</v>
      </c>
      <c r="J2" s="23">
        <v>3</v>
      </c>
      <c r="K2" s="23">
        <v>3455461900</v>
      </c>
      <c r="L2" s="23" t="s">
        <v>18747</v>
      </c>
      <c r="M2" s="23" t="s">
        <v>228</v>
      </c>
      <c r="N2" s="23">
        <v>196611</v>
      </c>
      <c r="O2" s="23">
        <v>42</v>
      </c>
      <c r="P2" s="23">
        <v>74.13</v>
      </c>
      <c r="Q2" s="23">
        <v>1.48</v>
      </c>
      <c r="R2" s="23">
        <v>75.930000000000007</v>
      </c>
    </row>
    <row r="3" spans="1:18" x14ac:dyDescent="0.2">
      <c r="A3" s="23" t="s">
        <v>7638</v>
      </c>
      <c r="B3" s="23" t="s">
        <v>7637</v>
      </c>
      <c r="C3" s="24">
        <v>0.1007</v>
      </c>
      <c r="D3" s="23">
        <v>6.34</v>
      </c>
      <c r="E3" s="25">
        <v>0.44865740740740739</v>
      </c>
      <c r="I3" s="25">
        <v>0.44865740740740739</v>
      </c>
      <c r="J3" s="23">
        <v>2</v>
      </c>
      <c r="K3" s="23">
        <v>1973767800</v>
      </c>
      <c r="L3" s="23" t="s">
        <v>17955</v>
      </c>
      <c r="M3" s="23" t="s">
        <v>226</v>
      </c>
      <c r="N3" s="23">
        <v>131074</v>
      </c>
      <c r="O3" s="23">
        <v>0</v>
      </c>
      <c r="P3" s="23">
        <v>97.01</v>
      </c>
      <c r="Q3" s="23">
        <v>12.48</v>
      </c>
      <c r="R3" s="23">
        <v>16.98</v>
      </c>
    </row>
    <row r="4" spans="1:18" x14ac:dyDescent="0.2">
      <c r="A4" s="23" t="s">
        <v>5961</v>
      </c>
      <c r="B4" s="23" t="s">
        <v>18819</v>
      </c>
      <c r="C4" s="24">
        <v>9.98E-2</v>
      </c>
      <c r="D4" s="23">
        <v>25.67</v>
      </c>
      <c r="E4" s="25">
        <v>0.39583333333333331</v>
      </c>
      <c r="I4" s="25">
        <v>0.39583333333333331</v>
      </c>
      <c r="J4" s="23">
        <v>2</v>
      </c>
      <c r="K4" s="23">
        <v>3826731100</v>
      </c>
      <c r="L4" s="23" t="s">
        <v>18818</v>
      </c>
      <c r="M4" s="23" t="s">
        <v>228</v>
      </c>
      <c r="N4" s="23">
        <v>131074</v>
      </c>
      <c r="O4" s="23">
        <v>23.72</v>
      </c>
      <c r="P4" s="23">
        <v>100</v>
      </c>
      <c r="Q4" s="23">
        <v>1.17</v>
      </c>
      <c r="R4" s="23">
        <v>267.86</v>
      </c>
    </row>
    <row r="5" spans="1:18" x14ac:dyDescent="0.2">
      <c r="A5" s="23" t="s">
        <v>2206</v>
      </c>
      <c r="B5" s="23" t="s">
        <v>2207</v>
      </c>
      <c r="C5" s="24">
        <v>0.1</v>
      </c>
      <c r="D5" s="23">
        <v>8.69</v>
      </c>
      <c r="E5" s="25">
        <v>0.39600694444444445</v>
      </c>
      <c r="I5" s="25">
        <v>0.39600694444444445</v>
      </c>
      <c r="J5" s="23">
        <v>2</v>
      </c>
      <c r="K5" s="23">
        <v>1709092300</v>
      </c>
      <c r="L5" s="23" t="s">
        <v>18899</v>
      </c>
      <c r="M5" s="23" t="s">
        <v>228</v>
      </c>
      <c r="N5" s="23">
        <v>131074</v>
      </c>
      <c r="O5" s="23">
        <v>74.099999999999994</v>
      </c>
      <c r="P5" s="23">
        <v>56.42</v>
      </c>
      <c r="Q5" s="23">
        <v>3.72</v>
      </c>
      <c r="R5" s="23">
        <v>38.380000000000003</v>
      </c>
    </row>
    <row r="6" spans="1:18" x14ac:dyDescent="0.2">
      <c r="A6" s="23" t="s">
        <v>18898</v>
      </c>
      <c r="B6" s="23" t="s">
        <v>18897</v>
      </c>
      <c r="C6" s="24">
        <v>0.20030000000000001</v>
      </c>
      <c r="D6" s="23">
        <v>14.38</v>
      </c>
      <c r="E6" s="25">
        <v>0.39600694444444445</v>
      </c>
      <c r="I6" s="25">
        <v>0.40086805555555555</v>
      </c>
      <c r="J6" s="23">
        <v>1</v>
      </c>
      <c r="K6" s="23">
        <v>677196250</v>
      </c>
      <c r="L6" s="23" t="s">
        <v>18896</v>
      </c>
      <c r="M6" s="23" t="s">
        <v>226</v>
      </c>
      <c r="N6" s="23">
        <v>65537</v>
      </c>
      <c r="O6" s="23">
        <v>40.5</v>
      </c>
      <c r="P6" s="23">
        <v>97.99</v>
      </c>
      <c r="Q6" s="23">
        <v>17.07</v>
      </c>
      <c r="R6" s="23">
        <v>15.41</v>
      </c>
    </row>
    <row r="7" spans="1:18" x14ac:dyDescent="0.2">
      <c r="A7" s="23" t="s">
        <v>12002</v>
      </c>
      <c r="B7" s="23" t="s">
        <v>12001</v>
      </c>
      <c r="C7" s="24">
        <v>0.19950000000000001</v>
      </c>
      <c r="D7" s="23">
        <v>9.6199999999999992</v>
      </c>
      <c r="E7" s="25">
        <v>0.40659722222222222</v>
      </c>
      <c r="I7" s="25">
        <v>0.40659722222222222</v>
      </c>
      <c r="J7" s="23">
        <v>1</v>
      </c>
      <c r="K7" s="23">
        <v>1729574300</v>
      </c>
      <c r="L7" s="23" t="s">
        <v>18895</v>
      </c>
      <c r="M7" s="23" t="s">
        <v>226</v>
      </c>
      <c r="N7" s="23">
        <v>65537</v>
      </c>
      <c r="O7" s="23">
        <v>14.56</v>
      </c>
      <c r="P7" s="23">
        <v>80.47</v>
      </c>
      <c r="Q7" s="23">
        <v>10.89</v>
      </c>
      <c r="R7" s="23">
        <v>22.5</v>
      </c>
    </row>
    <row r="8" spans="1:18" x14ac:dyDescent="0.2">
      <c r="A8" s="23" t="s">
        <v>4824</v>
      </c>
      <c r="B8" s="23" t="s">
        <v>4823</v>
      </c>
      <c r="C8" s="24">
        <v>0.19989999999999999</v>
      </c>
      <c r="D8" s="23">
        <v>22.99</v>
      </c>
      <c r="E8" s="25">
        <v>0.61864583333333334</v>
      </c>
      <c r="I8" s="25">
        <v>0.61864583333333334</v>
      </c>
      <c r="J8" s="23">
        <v>1</v>
      </c>
      <c r="K8" s="23">
        <v>1515943700</v>
      </c>
      <c r="L8" s="23" t="s">
        <v>18894</v>
      </c>
      <c r="M8" s="23" t="s">
        <v>226</v>
      </c>
      <c r="N8" s="23">
        <v>65537</v>
      </c>
      <c r="O8" s="23">
        <v>7.9</v>
      </c>
      <c r="P8" s="23">
        <v>94.51</v>
      </c>
      <c r="Q8" s="23">
        <v>16.920000000000002</v>
      </c>
      <c r="R8" s="23">
        <v>16.329999999999998</v>
      </c>
    </row>
    <row r="9" spans="1:18" x14ac:dyDescent="0.2">
      <c r="A9" s="23" t="s">
        <v>18893</v>
      </c>
      <c r="B9" s="23" t="s">
        <v>18892</v>
      </c>
      <c r="C9" s="24">
        <v>0.20039999999999999</v>
      </c>
      <c r="D9" s="23">
        <v>5.69</v>
      </c>
      <c r="E9" s="25">
        <v>0.41163194444444445</v>
      </c>
      <c r="I9" s="25">
        <v>0.41163194444444445</v>
      </c>
      <c r="J9" s="23">
        <v>1</v>
      </c>
      <c r="K9" s="23">
        <v>3614085300</v>
      </c>
      <c r="L9" s="23" t="s">
        <v>18891</v>
      </c>
      <c r="M9" s="23" t="s">
        <v>226</v>
      </c>
      <c r="N9" s="23">
        <v>65537</v>
      </c>
      <c r="O9" s="23">
        <v>45.62</v>
      </c>
      <c r="P9" s="23">
        <v>62.88</v>
      </c>
      <c r="Q9" s="23">
        <v>6.18</v>
      </c>
      <c r="R9" s="23">
        <v>24.61</v>
      </c>
    </row>
    <row r="10" spans="1:18" x14ac:dyDescent="0.2">
      <c r="A10" s="23" t="s">
        <v>18890</v>
      </c>
      <c r="B10" s="23" t="s">
        <v>18889</v>
      </c>
      <c r="C10" s="24">
        <v>0.19980000000000001</v>
      </c>
      <c r="D10" s="23">
        <v>21.56</v>
      </c>
      <c r="E10" s="25">
        <v>0.3996527777777778</v>
      </c>
      <c r="I10" s="25">
        <v>0.3996527777777778</v>
      </c>
      <c r="J10" s="23">
        <v>1</v>
      </c>
      <c r="K10" s="23">
        <v>2922377200</v>
      </c>
      <c r="L10" s="23" t="s">
        <v>18888</v>
      </c>
      <c r="M10" s="23" t="s">
        <v>226</v>
      </c>
      <c r="N10" s="23">
        <v>65537</v>
      </c>
      <c r="O10" s="23">
        <v>32.450000000000003</v>
      </c>
      <c r="P10" s="23">
        <v>100</v>
      </c>
      <c r="Q10" s="23">
        <v>6.03</v>
      </c>
      <c r="R10" s="23">
        <v>43.08</v>
      </c>
    </row>
    <row r="11" spans="1:18" x14ac:dyDescent="0.2">
      <c r="A11" s="23" t="s">
        <v>18887</v>
      </c>
      <c r="B11" s="23" t="s">
        <v>18886</v>
      </c>
      <c r="C11" s="24">
        <v>0.20050000000000001</v>
      </c>
      <c r="D11" s="23">
        <v>5.03</v>
      </c>
      <c r="E11" s="25">
        <v>0.39583333333333331</v>
      </c>
      <c r="I11" s="25">
        <v>0.46619212962962964</v>
      </c>
      <c r="J11" s="23">
        <v>1</v>
      </c>
      <c r="K11" s="23">
        <v>3241985200</v>
      </c>
      <c r="L11" s="23" t="s">
        <v>18885</v>
      </c>
      <c r="M11" s="23" t="s">
        <v>227</v>
      </c>
      <c r="N11" s="23">
        <v>65537</v>
      </c>
      <c r="O11" s="23">
        <v>56.04</v>
      </c>
      <c r="P11" s="23">
        <v>54.59</v>
      </c>
      <c r="Q11" s="23">
        <v>5.89</v>
      </c>
      <c r="R11" s="23">
        <v>9.43</v>
      </c>
    </row>
    <row r="12" spans="1:18" x14ac:dyDescent="0.2">
      <c r="A12" s="23" t="s">
        <v>11446</v>
      </c>
      <c r="B12" s="23" t="s">
        <v>11445</v>
      </c>
      <c r="C12" s="24">
        <v>0.20019999999999999</v>
      </c>
      <c r="D12" s="23">
        <v>10.61</v>
      </c>
      <c r="E12" s="25">
        <v>0.43737268518518518</v>
      </c>
      <c r="I12" s="25">
        <v>0.61829861111111106</v>
      </c>
      <c r="J12" s="23">
        <v>1</v>
      </c>
      <c r="K12" s="23">
        <v>6974892400</v>
      </c>
      <c r="L12" s="23" t="s">
        <v>18884</v>
      </c>
      <c r="M12" s="23" t="s">
        <v>226</v>
      </c>
      <c r="N12" s="23">
        <v>65537</v>
      </c>
      <c r="O12" s="23">
        <v>27.07</v>
      </c>
      <c r="P12" s="23">
        <v>100</v>
      </c>
      <c r="Q12" s="23">
        <v>34.299999999999997</v>
      </c>
      <c r="R12" s="23">
        <v>1.68</v>
      </c>
    </row>
    <row r="13" spans="1:18" x14ac:dyDescent="0.2">
      <c r="A13" s="23" t="s">
        <v>806</v>
      </c>
      <c r="B13" s="23" t="s">
        <v>807</v>
      </c>
      <c r="C13" s="24">
        <v>9.98E-2</v>
      </c>
      <c r="D13" s="23">
        <v>10.14</v>
      </c>
      <c r="E13" s="25">
        <v>0.39652777777777776</v>
      </c>
      <c r="I13" s="25">
        <v>0.39704861111111112</v>
      </c>
      <c r="J13" s="23">
        <v>1</v>
      </c>
      <c r="K13" s="23">
        <v>1637449900</v>
      </c>
      <c r="L13" s="23" t="s">
        <v>3584</v>
      </c>
      <c r="M13" s="23" t="s">
        <v>226</v>
      </c>
      <c r="N13" s="23">
        <v>131075</v>
      </c>
      <c r="O13" s="23">
        <v>0</v>
      </c>
      <c r="P13" s="23">
        <v>99.66</v>
      </c>
      <c r="Q13" s="23">
        <v>6.32</v>
      </c>
      <c r="R13" s="23">
        <v>87.56</v>
      </c>
    </row>
    <row r="14" spans="1:18" x14ac:dyDescent="0.2">
      <c r="A14" s="23" t="s">
        <v>1738</v>
      </c>
      <c r="B14" s="23" t="s">
        <v>1739</v>
      </c>
      <c r="C14" s="24">
        <v>0.1004</v>
      </c>
      <c r="D14" s="23">
        <v>8.5500000000000007</v>
      </c>
      <c r="E14" s="25">
        <v>0.40590277777777778</v>
      </c>
      <c r="I14" s="25">
        <v>0.40711805555555558</v>
      </c>
      <c r="J14" s="23">
        <v>1</v>
      </c>
      <c r="K14" s="23">
        <v>3202521600</v>
      </c>
      <c r="L14" s="23" t="s">
        <v>18883</v>
      </c>
      <c r="M14" s="23" t="s">
        <v>226</v>
      </c>
      <c r="N14" s="23">
        <v>65537</v>
      </c>
      <c r="O14" s="23">
        <v>2.71</v>
      </c>
      <c r="P14" s="23">
        <v>76.87</v>
      </c>
      <c r="Q14" s="23">
        <v>6.77</v>
      </c>
      <c r="R14" s="23">
        <v>21.92</v>
      </c>
    </row>
    <row r="15" spans="1:18" x14ac:dyDescent="0.2">
      <c r="A15" s="23" t="s">
        <v>975</v>
      </c>
      <c r="B15" s="23" t="s">
        <v>976</v>
      </c>
      <c r="C15" s="24">
        <v>0.1</v>
      </c>
      <c r="D15" s="23">
        <v>5.0599999999999996</v>
      </c>
      <c r="E15" s="25">
        <v>0.40156249999999999</v>
      </c>
      <c r="I15" s="25">
        <v>0.40156249999999999</v>
      </c>
      <c r="J15" s="23">
        <v>1</v>
      </c>
      <c r="K15" s="23">
        <v>2081593400</v>
      </c>
      <c r="L15" s="23" t="s">
        <v>18508</v>
      </c>
      <c r="M15" s="23" t="s">
        <v>226</v>
      </c>
      <c r="N15" s="23">
        <v>65537</v>
      </c>
      <c r="O15" s="23">
        <v>49.85</v>
      </c>
      <c r="P15" s="23">
        <v>53.31</v>
      </c>
      <c r="Q15" s="23">
        <v>3.69</v>
      </c>
      <c r="R15" s="23">
        <v>60.96</v>
      </c>
    </row>
    <row r="16" spans="1:18" x14ac:dyDescent="0.2">
      <c r="A16" s="23" t="s">
        <v>8164</v>
      </c>
      <c r="B16" s="23" t="s">
        <v>8163</v>
      </c>
      <c r="C16" s="24">
        <v>0.1014</v>
      </c>
      <c r="D16" s="23">
        <v>3.91</v>
      </c>
      <c r="E16" s="25">
        <v>0.39809027777777778</v>
      </c>
      <c r="I16" s="25">
        <v>0.39809027777777778</v>
      </c>
      <c r="J16" s="23">
        <v>1</v>
      </c>
      <c r="K16" s="23">
        <v>3283212700</v>
      </c>
      <c r="L16" s="23" t="s">
        <v>18882</v>
      </c>
      <c r="M16" s="23" t="s">
        <v>226</v>
      </c>
      <c r="N16" s="23">
        <v>65537</v>
      </c>
      <c r="O16" s="23">
        <v>50.28</v>
      </c>
      <c r="P16" s="23">
        <v>32.79</v>
      </c>
      <c r="Q16" s="23">
        <v>0.75</v>
      </c>
      <c r="R16" s="23">
        <v>89.53</v>
      </c>
    </row>
    <row r="17" spans="1:18" x14ac:dyDescent="0.2">
      <c r="A17" s="23" t="s">
        <v>1441</v>
      </c>
      <c r="B17" s="23" t="s">
        <v>1442</v>
      </c>
      <c r="C17" s="24">
        <v>0.10059999999999999</v>
      </c>
      <c r="D17" s="23">
        <v>5.69</v>
      </c>
      <c r="E17" s="25">
        <v>0.39583333333333331</v>
      </c>
      <c r="I17" s="25">
        <v>0.39583333333333331</v>
      </c>
      <c r="J17" s="23">
        <v>1</v>
      </c>
      <c r="K17" s="23">
        <v>2040805300</v>
      </c>
      <c r="L17" s="23" t="s">
        <v>18572</v>
      </c>
      <c r="M17" s="23" t="s">
        <v>228</v>
      </c>
      <c r="N17" s="23">
        <v>65537</v>
      </c>
      <c r="O17" s="23">
        <v>2.5499999999999998</v>
      </c>
      <c r="P17" s="23">
        <v>46.03</v>
      </c>
      <c r="Q17" s="23">
        <v>2.67</v>
      </c>
      <c r="R17" s="23">
        <v>55.56</v>
      </c>
    </row>
    <row r="18" spans="1:18" x14ac:dyDescent="0.2">
      <c r="A18" s="23" t="s">
        <v>18881</v>
      </c>
      <c r="B18" s="23" t="s">
        <v>18880</v>
      </c>
      <c r="C18" s="24">
        <v>0.1003</v>
      </c>
      <c r="D18" s="23">
        <v>17.559999999999999</v>
      </c>
      <c r="E18" s="25">
        <v>0.42579861111111111</v>
      </c>
      <c r="I18" s="25">
        <v>0.42579861111111111</v>
      </c>
      <c r="J18" s="23">
        <v>1</v>
      </c>
      <c r="K18" s="23">
        <v>24176214000</v>
      </c>
      <c r="L18" s="23" t="s">
        <v>18879</v>
      </c>
      <c r="M18" s="23" t="s">
        <v>226</v>
      </c>
      <c r="N18" s="23">
        <v>65537</v>
      </c>
      <c r="O18" s="23">
        <v>42.86</v>
      </c>
      <c r="P18" s="23">
        <v>49.26</v>
      </c>
      <c r="Q18" s="23">
        <v>3.54</v>
      </c>
      <c r="R18" s="23">
        <v>10.99</v>
      </c>
    </row>
    <row r="19" spans="1:18" x14ac:dyDescent="0.2">
      <c r="A19" s="23" t="s">
        <v>10371</v>
      </c>
      <c r="B19" s="23" t="s">
        <v>10370</v>
      </c>
      <c r="C19" s="24">
        <v>9.9699999999999997E-2</v>
      </c>
      <c r="D19" s="23">
        <v>12.9</v>
      </c>
      <c r="E19" s="25">
        <v>0.5519560185185185</v>
      </c>
      <c r="I19" s="25">
        <v>0.61534722222222227</v>
      </c>
      <c r="J19" s="23">
        <v>1</v>
      </c>
      <c r="K19" s="23">
        <v>9824864500</v>
      </c>
      <c r="L19" s="23" t="s">
        <v>18878</v>
      </c>
      <c r="M19" s="23" t="s">
        <v>226</v>
      </c>
      <c r="N19" s="23">
        <v>65537</v>
      </c>
      <c r="O19" s="23">
        <v>11.77</v>
      </c>
      <c r="P19" s="23">
        <v>63.93</v>
      </c>
      <c r="Q19" s="23">
        <v>10.220000000000001</v>
      </c>
      <c r="R19" s="23">
        <v>1.42</v>
      </c>
    </row>
    <row r="20" spans="1:18" x14ac:dyDescent="0.2">
      <c r="A20" s="23" t="s">
        <v>8032</v>
      </c>
      <c r="B20" s="23" t="s">
        <v>8031</v>
      </c>
      <c r="C20" s="24">
        <v>0.10009999999999999</v>
      </c>
      <c r="D20" s="23">
        <v>8.57</v>
      </c>
      <c r="E20" s="25">
        <v>0.40920138888888891</v>
      </c>
      <c r="I20" s="25">
        <v>0.61971064814814814</v>
      </c>
      <c r="J20" s="23">
        <v>1</v>
      </c>
      <c r="K20" s="23">
        <v>4705228200</v>
      </c>
      <c r="L20" s="23" t="s">
        <v>18877</v>
      </c>
      <c r="M20" s="23" t="s">
        <v>226</v>
      </c>
      <c r="N20" s="23">
        <v>65537</v>
      </c>
      <c r="O20" s="23">
        <v>49.78</v>
      </c>
      <c r="P20" s="23">
        <v>59.48</v>
      </c>
      <c r="Q20" s="23">
        <v>9.48</v>
      </c>
      <c r="R20" s="23">
        <v>6.02</v>
      </c>
    </row>
    <row r="21" spans="1:18" x14ac:dyDescent="0.2">
      <c r="A21" s="23" t="s">
        <v>8020</v>
      </c>
      <c r="B21" s="23" t="s">
        <v>8019</v>
      </c>
      <c r="C21" s="24">
        <v>0.1011</v>
      </c>
      <c r="D21" s="23">
        <v>5.01</v>
      </c>
      <c r="E21" s="25">
        <v>0.60508101851851848</v>
      </c>
      <c r="H21" s="2" t="e">
        <f t="shared" ref="H21" si="0">AVERAGE((G21-F21)*100/G21)</f>
        <v>#DIV/0!</v>
      </c>
      <c r="I21" s="25">
        <v>0.60508101851851848</v>
      </c>
      <c r="J21" s="23">
        <v>1</v>
      </c>
      <c r="K21" s="23">
        <v>1306646080</v>
      </c>
      <c r="L21" s="23" t="s">
        <v>18567</v>
      </c>
      <c r="M21" s="23" t="s">
        <v>226</v>
      </c>
      <c r="N21" s="23">
        <v>65537</v>
      </c>
      <c r="O21" s="23">
        <v>30.14</v>
      </c>
      <c r="P21" s="23">
        <v>84.98</v>
      </c>
      <c r="Q21" s="23">
        <v>11.44</v>
      </c>
      <c r="R21" s="23">
        <v>16.809999999999999</v>
      </c>
    </row>
    <row r="22" spans="1:18" x14ac:dyDescent="0.2">
      <c r="A22" s="23" t="s">
        <v>6924</v>
      </c>
      <c r="B22" s="23" t="s">
        <v>6923</v>
      </c>
      <c r="C22" s="24">
        <v>0.1</v>
      </c>
      <c r="D22" s="23">
        <v>5.94</v>
      </c>
      <c r="E22" s="25">
        <v>0.39756944444444442</v>
      </c>
      <c r="I22" s="25">
        <v>0.39756944444444442</v>
      </c>
      <c r="J22" s="23">
        <v>1</v>
      </c>
      <c r="K22" s="23">
        <v>8336469400</v>
      </c>
      <c r="L22" s="23" t="s">
        <v>18876</v>
      </c>
      <c r="M22" s="23" t="s">
        <v>226</v>
      </c>
      <c r="N22" s="23">
        <v>131075</v>
      </c>
      <c r="O22" s="23">
        <v>37.770000000000003</v>
      </c>
      <c r="P22" s="23">
        <v>51.1</v>
      </c>
      <c r="Q22" s="23">
        <v>2.99</v>
      </c>
      <c r="R22" s="23">
        <v>48.22</v>
      </c>
    </row>
    <row r="23" spans="1:18" x14ac:dyDescent="0.2">
      <c r="A23" s="23" t="s">
        <v>1951</v>
      </c>
      <c r="B23" s="23" t="s">
        <v>2214</v>
      </c>
      <c r="C23" s="24">
        <v>0.1</v>
      </c>
      <c r="D23" s="23">
        <v>6.16</v>
      </c>
      <c r="E23" s="25">
        <v>0.39947916666666666</v>
      </c>
      <c r="H23" s="2" t="e">
        <f t="shared" ref="H23" si="1">AVERAGE((G23-F23)*100/G23)</f>
        <v>#DIV/0!</v>
      </c>
      <c r="I23" s="25">
        <v>0.40572916666666664</v>
      </c>
      <c r="J23" s="23">
        <v>1</v>
      </c>
      <c r="K23" s="23">
        <v>3167744000</v>
      </c>
      <c r="L23" s="23" t="s">
        <v>18875</v>
      </c>
      <c r="M23" s="23" t="s">
        <v>226</v>
      </c>
      <c r="N23" s="23">
        <v>65537</v>
      </c>
      <c r="O23" s="23">
        <v>25.93</v>
      </c>
      <c r="P23" s="23">
        <v>45.37</v>
      </c>
      <c r="Q23" s="23">
        <v>2.78</v>
      </c>
      <c r="R23" s="23">
        <v>25.58</v>
      </c>
    </row>
    <row r="24" spans="1:18" x14ac:dyDescent="0.2">
      <c r="A24" s="23" t="s">
        <v>5481</v>
      </c>
      <c r="B24" s="23" t="s">
        <v>5480</v>
      </c>
      <c r="C24" s="24">
        <v>0.1013</v>
      </c>
      <c r="D24" s="23">
        <v>1.74</v>
      </c>
      <c r="E24" s="25">
        <v>0.39600694444444445</v>
      </c>
      <c r="I24" s="25">
        <v>0.42527777777777775</v>
      </c>
      <c r="J24" s="23">
        <v>1</v>
      </c>
      <c r="K24" s="23">
        <v>2479800900</v>
      </c>
      <c r="L24" s="23" t="s">
        <v>18874</v>
      </c>
      <c r="M24" s="23" t="s">
        <v>226</v>
      </c>
      <c r="N24" s="23">
        <v>65537</v>
      </c>
      <c r="O24" s="23">
        <v>39.81</v>
      </c>
      <c r="P24" s="23">
        <v>63.29</v>
      </c>
      <c r="Q24" s="23">
        <v>4.88</v>
      </c>
      <c r="R24" s="23">
        <v>10.16</v>
      </c>
    </row>
    <row r="25" spans="1:18" x14ac:dyDescent="0.2">
      <c r="A25" s="23" t="s">
        <v>4802</v>
      </c>
      <c r="B25" s="23" t="s">
        <v>4801</v>
      </c>
      <c r="C25" s="24">
        <v>0.1</v>
      </c>
      <c r="D25" s="23">
        <v>2.64</v>
      </c>
      <c r="E25" s="25">
        <v>0.39583333333333331</v>
      </c>
      <c r="I25" s="25">
        <v>0.41267361111111112</v>
      </c>
      <c r="J25" s="23">
        <v>1</v>
      </c>
      <c r="K25" s="23">
        <v>759414270</v>
      </c>
      <c r="L25" s="23" t="s">
        <v>18873</v>
      </c>
      <c r="M25" s="23" t="s">
        <v>227</v>
      </c>
      <c r="N25" s="23">
        <v>131075</v>
      </c>
      <c r="O25" s="23">
        <v>4.1900000000000004</v>
      </c>
      <c r="P25" s="23">
        <v>91.55</v>
      </c>
      <c r="Q25" s="23">
        <v>7</v>
      </c>
      <c r="R25" s="23">
        <v>40.450000000000003</v>
      </c>
    </row>
    <row r="26" spans="1:18" x14ac:dyDescent="0.2">
      <c r="A26" s="23" t="s">
        <v>690</v>
      </c>
      <c r="B26" s="23" t="s">
        <v>691</v>
      </c>
      <c r="C26" s="24">
        <v>0.10009999999999999</v>
      </c>
      <c r="D26" s="23">
        <v>16.489999999999998</v>
      </c>
      <c r="E26" s="25">
        <v>0.4365046296296296</v>
      </c>
      <c r="H26" s="2" t="e">
        <f t="shared" ref="H26:H27" si="2">AVERAGE((G26-F26)*100/G26)</f>
        <v>#DIV/0!</v>
      </c>
      <c r="I26" s="25">
        <v>0.4365046296296296</v>
      </c>
      <c r="J26" s="23">
        <v>1</v>
      </c>
      <c r="K26" s="23">
        <v>7384814200</v>
      </c>
      <c r="L26" s="23" t="s">
        <v>18872</v>
      </c>
      <c r="M26" s="23" t="s">
        <v>226</v>
      </c>
      <c r="N26" s="23">
        <v>65537</v>
      </c>
      <c r="O26" s="23">
        <v>47.86</v>
      </c>
      <c r="P26" s="23">
        <v>76.010000000000005</v>
      </c>
      <c r="Q26" s="23">
        <v>8.1999999999999993</v>
      </c>
      <c r="R26" s="23">
        <v>10.050000000000001</v>
      </c>
    </row>
    <row r="27" spans="1:18" x14ac:dyDescent="0.2">
      <c r="A27" s="23" t="s">
        <v>1979</v>
      </c>
      <c r="B27" s="23" t="s">
        <v>1980</v>
      </c>
      <c r="C27" s="24">
        <v>0.1</v>
      </c>
      <c r="D27" s="23">
        <v>8.25</v>
      </c>
      <c r="E27" s="25">
        <v>0.40086805555555555</v>
      </c>
      <c r="H27" s="2" t="e">
        <f t="shared" si="2"/>
        <v>#DIV/0!</v>
      </c>
      <c r="I27" s="25">
        <v>0.40086805555555555</v>
      </c>
      <c r="J27" s="23">
        <v>1</v>
      </c>
      <c r="K27" s="23">
        <v>2475203000</v>
      </c>
      <c r="L27" s="23" t="s">
        <v>18871</v>
      </c>
      <c r="M27" s="23" t="s">
        <v>226</v>
      </c>
      <c r="N27" s="23">
        <v>65537</v>
      </c>
      <c r="O27" s="23">
        <v>27.99</v>
      </c>
      <c r="P27" s="23">
        <v>75.59</v>
      </c>
      <c r="Q27" s="23">
        <v>3.77</v>
      </c>
      <c r="R27" s="23">
        <v>30.18</v>
      </c>
    </row>
    <row r="28" spans="1:18" x14ac:dyDescent="0.2">
      <c r="A28" s="23" t="s">
        <v>1542</v>
      </c>
      <c r="B28" s="23" t="s">
        <v>1543</v>
      </c>
      <c r="C28" s="24">
        <v>0.1024</v>
      </c>
      <c r="D28" s="23">
        <v>2.2599999999999998</v>
      </c>
      <c r="E28" s="25">
        <v>0.39861111111111114</v>
      </c>
      <c r="I28" s="25">
        <v>0.39861111111111114</v>
      </c>
      <c r="J28" s="23">
        <v>1</v>
      </c>
      <c r="K28" s="23">
        <v>2326750700</v>
      </c>
      <c r="L28" s="23" t="s">
        <v>18870</v>
      </c>
      <c r="M28" s="23" t="s">
        <v>226</v>
      </c>
      <c r="N28" s="23">
        <v>65537</v>
      </c>
      <c r="O28" s="23">
        <v>10.31</v>
      </c>
      <c r="P28" s="23">
        <v>64.16</v>
      </c>
      <c r="Q28" s="23">
        <v>3.72</v>
      </c>
      <c r="R28" s="23">
        <v>33.21</v>
      </c>
    </row>
    <row r="29" spans="1:18" x14ac:dyDescent="0.2">
      <c r="A29" s="23" t="s">
        <v>1074</v>
      </c>
      <c r="B29" s="23" t="s">
        <v>1075</v>
      </c>
      <c r="C29" s="24">
        <v>0.1002</v>
      </c>
      <c r="D29" s="23">
        <v>13.07</v>
      </c>
      <c r="E29" s="25">
        <v>0.47331018518518519</v>
      </c>
      <c r="I29" s="25">
        <v>0.47331018518518519</v>
      </c>
      <c r="J29" s="23">
        <v>1</v>
      </c>
      <c r="K29" s="23">
        <v>1752425600</v>
      </c>
      <c r="L29" s="23" t="s">
        <v>18869</v>
      </c>
      <c r="M29" s="23" t="s">
        <v>226</v>
      </c>
      <c r="N29" s="23">
        <v>65537</v>
      </c>
      <c r="O29" s="23">
        <v>67</v>
      </c>
      <c r="P29" s="23">
        <v>54.69</v>
      </c>
      <c r="Q29" s="23">
        <v>3.02</v>
      </c>
      <c r="R29" s="23">
        <v>78.510000000000005</v>
      </c>
    </row>
    <row r="30" spans="1:18" x14ac:dyDescent="0.2">
      <c r="A30" s="23" t="s">
        <v>307</v>
      </c>
      <c r="B30" s="23" t="s">
        <v>308</v>
      </c>
      <c r="C30" s="24">
        <v>9.9699999999999997E-2</v>
      </c>
      <c r="D30" s="23">
        <v>13.02</v>
      </c>
      <c r="E30" s="25">
        <v>0.42416666666666669</v>
      </c>
      <c r="I30" s="25">
        <v>0.42927083333333332</v>
      </c>
      <c r="J30" s="23">
        <v>1</v>
      </c>
      <c r="K30" s="23">
        <v>2124820600</v>
      </c>
      <c r="L30" s="23" t="s">
        <v>18868</v>
      </c>
      <c r="M30" s="23" t="s">
        <v>226</v>
      </c>
      <c r="N30" s="23">
        <v>65537</v>
      </c>
      <c r="O30" s="23">
        <v>5.8</v>
      </c>
      <c r="P30" s="23">
        <v>95.92</v>
      </c>
      <c r="Q30" s="23">
        <v>17.079999999999998</v>
      </c>
      <c r="R30" s="23">
        <v>24.06</v>
      </c>
    </row>
    <row r="31" spans="1:18" x14ac:dyDescent="0.2">
      <c r="A31" s="23" t="s">
        <v>1012</v>
      </c>
      <c r="B31" s="23" t="s">
        <v>1013</v>
      </c>
      <c r="C31" s="24">
        <v>0.1002</v>
      </c>
      <c r="D31" s="23">
        <v>11.75</v>
      </c>
      <c r="E31" s="25">
        <v>0.44310185185185186</v>
      </c>
      <c r="H31" s="2" t="e">
        <f t="shared" ref="H31:H33" si="3">AVERAGE((G31-F31)*100/G31)</f>
        <v>#DIV/0!</v>
      </c>
      <c r="I31" s="25">
        <v>0.58216435185185189</v>
      </c>
      <c r="J31" s="23">
        <v>1</v>
      </c>
      <c r="K31" s="23">
        <v>24521075000</v>
      </c>
      <c r="L31" s="23" t="s">
        <v>18867</v>
      </c>
      <c r="M31" s="23" t="s">
        <v>226</v>
      </c>
      <c r="N31" s="23">
        <v>65537</v>
      </c>
      <c r="O31" s="23">
        <v>89.22</v>
      </c>
      <c r="P31" s="23">
        <v>74.88</v>
      </c>
      <c r="Q31" s="23">
        <v>0.94</v>
      </c>
      <c r="R31" s="23">
        <v>4.8600000000000003</v>
      </c>
    </row>
    <row r="32" spans="1:18" x14ac:dyDescent="0.2">
      <c r="A32" s="23" t="s">
        <v>1718</v>
      </c>
      <c r="B32" s="23" t="s">
        <v>1719</v>
      </c>
      <c r="C32" s="24">
        <v>0.1003</v>
      </c>
      <c r="D32" s="23">
        <v>9.98</v>
      </c>
      <c r="E32" s="25">
        <v>0.45664351851851853</v>
      </c>
      <c r="H32" s="2" t="e">
        <f t="shared" si="3"/>
        <v>#DIV/0!</v>
      </c>
      <c r="I32" s="25">
        <v>0.45664351851851853</v>
      </c>
      <c r="J32" s="23">
        <v>1</v>
      </c>
      <c r="K32" s="23">
        <v>5316728700</v>
      </c>
      <c r="L32" s="23" t="s">
        <v>17921</v>
      </c>
      <c r="M32" s="23" t="s">
        <v>226</v>
      </c>
      <c r="N32" s="23">
        <v>65537</v>
      </c>
      <c r="O32" s="23">
        <v>72.42</v>
      </c>
      <c r="P32" s="23">
        <v>58.92</v>
      </c>
      <c r="Q32" s="23">
        <v>2.5099999999999998</v>
      </c>
      <c r="R32" s="23">
        <v>35.83</v>
      </c>
    </row>
    <row r="33" spans="1:18" x14ac:dyDescent="0.2">
      <c r="A33" s="23" t="s">
        <v>214</v>
      </c>
      <c r="B33" s="23" t="s">
        <v>213</v>
      </c>
      <c r="C33" s="24">
        <v>9.9199999999999997E-2</v>
      </c>
      <c r="D33" s="23">
        <v>5.43</v>
      </c>
      <c r="E33" s="25">
        <v>0.40295138888888887</v>
      </c>
      <c r="H33" s="2" t="e">
        <f t="shared" si="3"/>
        <v>#DIV/0!</v>
      </c>
      <c r="I33" s="25">
        <v>0.46983796296296299</v>
      </c>
      <c r="J33" s="23">
        <v>1</v>
      </c>
      <c r="K33" s="23">
        <v>2398691600</v>
      </c>
      <c r="L33" s="23" t="s">
        <v>18775</v>
      </c>
      <c r="M33" s="23" t="s">
        <v>226</v>
      </c>
      <c r="N33" s="23">
        <v>262149</v>
      </c>
      <c r="O33" s="23">
        <v>39.19</v>
      </c>
      <c r="P33" s="23">
        <v>88.51</v>
      </c>
      <c r="Q33" s="23">
        <v>18.760000000000002</v>
      </c>
      <c r="R33" s="23">
        <v>2.17</v>
      </c>
    </row>
    <row r="34" spans="1:18" x14ac:dyDescent="0.2">
      <c r="A34" s="23">
        <v>832802</v>
      </c>
      <c r="B34" s="23" t="s">
        <v>18866</v>
      </c>
      <c r="C34" s="24">
        <v>0.22869999999999999</v>
      </c>
      <c r="D34" s="23">
        <v>10.1</v>
      </c>
      <c r="E34" s="25">
        <v>0.41892361111111109</v>
      </c>
      <c r="I34" s="25">
        <v>0.4206597222222222</v>
      </c>
      <c r="J34" s="23">
        <v>0</v>
      </c>
      <c r="K34" s="23">
        <v>160326570</v>
      </c>
      <c r="L34" s="23" t="s">
        <v>136</v>
      </c>
      <c r="M34" s="23" t="s">
        <v>136</v>
      </c>
      <c r="N34" s="23">
        <v>0</v>
      </c>
      <c r="O34" s="23">
        <v>0</v>
      </c>
      <c r="P34" s="23">
        <v>82.45</v>
      </c>
      <c r="Q34" s="23">
        <v>51.06</v>
      </c>
      <c r="R34" s="23" t="s">
        <v>136</v>
      </c>
    </row>
    <row r="35" spans="1:18" x14ac:dyDescent="0.2">
      <c r="A35" s="23" t="s">
        <v>15029</v>
      </c>
      <c r="B35" s="23" t="s">
        <v>15028</v>
      </c>
      <c r="C35" s="24">
        <v>-0.2001</v>
      </c>
      <c r="D35" s="23">
        <v>22.98</v>
      </c>
      <c r="E35" s="23" t="s">
        <v>136</v>
      </c>
      <c r="I35" s="23" t="s">
        <v>136</v>
      </c>
      <c r="J35" s="23">
        <v>0</v>
      </c>
      <c r="K35" s="23">
        <v>3065688000</v>
      </c>
      <c r="L35" s="23" t="s">
        <v>136</v>
      </c>
      <c r="M35" s="23" t="s">
        <v>136</v>
      </c>
      <c r="N35" s="23">
        <v>0</v>
      </c>
      <c r="O35" s="23">
        <v>1.48</v>
      </c>
      <c r="P35" s="23">
        <v>0</v>
      </c>
      <c r="Q35" s="23">
        <v>8.83</v>
      </c>
      <c r="R35" s="23" t="s">
        <v>136</v>
      </c>
    </row>
    <row r="36" spans="1:18" x14ac:dyDescent="0.2">
      <c r="A36" s="23" t="s">
        <v>8306</v>
      </c>
      <c r="B36" s="23" t="s">
        <v>8305</v>
      </c>
      <c r="C36" s="24">
        <v>0.13639999999999999</v>
      </c>
      <c r="D36" s="23">
        <v>11.58</v>
      </c>
      <c r="E36" s="25">
        <v>0.39583333333333331</v>
      </c>
      <c r="I36" s="25">
        <v>0.41510416666666666</v>
      </c>
      <c r="J36" s="23">
        <v>0</v>
      </c>
      <c r="K36" s="23">
        <v>513257890</v>
      </c>
      <c r="L36" s="23" t="s">
        <v>136</v>
      </c>
      <c r="M36" s="23" t="s">
        <v>136</v>
      </c>
      <c r="N36" s="23">
        <v>0</v>
      </c>
      <c r="O36" s="23">
        <v>10.25</v>
      </c>
      <c r="P36" s="23">
        <v>57.42</v>
      </c>
      <c r="Q36" s="23">
        <v>41.64</v>
      </c>
      <c r="R36" s="23" t="s">
        <v>136</v>
      </c>
    </row>
    <row r="37" spans="1:18" x14ac:dyDescent="0.2">
      <c r="A37" s="23" t="s">
        <v>18196</v>
      </c>
      <c r="B37" s="23" t="s">
        <v>18195</v>
      </c>
      <c r="C37" s="24">
        <v>0.1986</v>
      </c>
      <c r="D37" s="23">
        <v>18.23</v>
      </c>
      <c r="E37" s="25">
        <v>0.45074074074074072</v>
      </c>
      <c r="F37" s="2">
        <v>18.25</v>
      </c>
      <c r="G37" s="2">
        <v>21.88</v>
      </c>
      <c r="H37" s="2">
        <f t="shared" ref="H37:H41" si="4">AVERAGE((G37-F37)*100/G37)</f>
        <v>16.590493601462519</v>
      </c>
      <c r="I37" s="25">
        <v>0.61499999999999999</v>
      </c>
      <c r="J37" s="23">
        <v>0</v>
      </c>
      <c r="K37" s="23">
        <v>2103386200</v>
      </c>
      <c r="L37" s="23" t="s">
        <v>136</v>
      </c>
      <c r="M37" s="23" t="s">
        <v>136</v>
      </c>
      <c r="N37" s="23">
        <v>0</v>
      </c>
      <c r="O37" s="23">
        <v>12.71</v>
      </c>
      <c r="P37" s="23">
        <v>100</v>
      </c>
      <c r="Q37" s="23">
        <v>16.510000000000002</v>
      </c>
      <c r="R37" s="23" t="s">
        <v>136</v>
      </c>
    </row>
    <row r="38" spans="1:18" x14ac:dyDescent="0.2">
      <c r="A38" s="23" t="s">
        <v>18702</v>
      </c>
      <c r="B38" s="23" t="s">
        <v>18701</v>
      </c>
      <c r="C38" s="24">
        <v>-0.19989999999999999</v>
      </c>
      <c r="D38" s="23">
        <v>13.01</v>
      </c>
      <c r="E38" s="23" t="s">
        <v>136</v>
      </c>
      <c r="I38" s="23" t="s">
        <v>136</v>
      </c>
      <c r="J38" s="23">
        <v>0</v>
      </c>
      <c r="K38" s="23">
        <v>1709463200</v>
      </c>
      <c r="L38" s="23" t="s">
        <v>136</v>
      </c>
      <c r="M38" s="23" t="s">
        <v>136</v>
      </c>
      <c r="N38" s="23">
        <v>0</v>
      </c>
      <c r="O38" s="23">
        <v>11</v>
      </c>
      <c r="P38" s="23">
        <v>38.53</v>
      </c>
      <c r="Q38" s="23">
        <v>28.51</v>
      </c>
      <c r="R38" s="23" t="s">
        <v>136</v>
      </c>
    </row>
    <row r="39" spans="1:18" x14ac:dyDescent="0.2">
      <c r="A39" s="23" t="s">
        <v>10638</v>
      </c>
      <c r="B39" s="23" t="s">
        <v>10637</v>
      </c>
      <c r="C39" s="24">
        <v>0.1186</v>
      </c>
      <c r="D39" s="23">
        <v>8.68</v>
      </c>
      <c r="E39" s="25">
        <v>0.55351851851851852</v>
      </c>
      <c r="I39" s="25">
        <v>0.55351851851851852</v>
      </c>
      <c r="J39" s="23">
        <v>0</v>
      </c>
      <c r="K39" s="23">
        <v>3181671200</v>
      </c>
      <c r="L39" s="23" t="s">
        <v>136</v>
      </c>
      <c r="M39" s="23" t="s">
        <v>136</v>
      </c>
      <c r="N39" s="23">
        <v>0</v>
      </c>
      <c r="O39" s="23">
        <v>23.29</v>
      </c>
      <c r="P39" s="23">
        <v>39.380000000000003</v>
      </c>
      <c r="Q39" s="23">
        <v>5.26</v>
      </c>
      <c r="R39" s="23" t="s">
        <v>136</v>
      </c>
    </row>
    <row r="40" spans="1:18" x14ac:dyDescent="0.2">
      <c r="A40" s="23" t="s">
        <v>1534</v>
      </c>
      <c r="B40" s="23" t="s">
        <v>1535</v>
      </c>
      <c r="C40" s="24">
        <v>-0.19900000000000001</v>
      </c>
      <c r="D40" s="23">
        <v>3.18</v>
      </c>
      <c r="E40" s="23" t="s">
        <v>136</v>
      </c>
      <c r="I40" s="23" t="s">
        <v>136</v>
      </c>
      <c r="J40" s="23">
        <v>0</v>
      </c>
      <c r="K40" s="23">
        <v>1708960900</v>
      </c>
      <c r="L40" s="23" t="s">
        <v>136</v>
      </c>
      <c r="M40" s="23" t="s">
        <v>136</v>
      </c>
      <c r="N40" s="23">
        <v>0</v>
      </c>
      <c r="O40" s="23">
        <v>2.57</v>
      </c>
      <c r="P40" s="23">
        <v>0</v>
      </c>
      <c r="Q40" s="23">
        <v>2.77</v>
      </c>
      <c r="R40" s="23" t="s">
        <v>136</v>
      </c>
    </row>
    <row r="41" spans="1:18" x14ac:dyDescent="0.2">
      <c r="A41" s="23" t="s">
        <v>18833</v>
      </c>
      <c r="B41" s="23" t="s">
        <v>18832</v>
      </c>
      <c r="C41" s="24">
        <v>0.1394</v>
      </c>
      <c r="D41" s="23">
        <v>2.37</v>
      </c>
      <c r="E41" s="25">
        <v>0.3984375</v>
      </c>
      <c r="F41" s="2">
        <v>2.5</v>
      </c>
      <c r="G41" s="2">
        <v>2.36</v>
      </c>
      <c r="H41" s="2">
        <f t="shared" si="4"/>
        <v>-5.932203389830514</v>
      </c>
      <c r="I41" s="25">
        <v>0.40138888888888891</v>
      </c>
      <c r="J41" s="23">
        <v>0</v>
      </c>
      <c r="K41" s="23">
        <v>3894842300</v>
      </c>
      <c r="L41" s="23" t="s">
        <v>136</v>
      </c>
      <c r="M41" s="23" t="s">
        <v>136</v>
      </c>
      <c r="N41" s="23">
        <v>0</v>
      </c>
      <c r="O41" s="23">
        <v>37.25</v>
      </c>
      <c r="P41" s="23">
        <v>83.88</v>
      </c>
      <c r="Q41" s="23">
        <v>19.829999999999998</v>
      </c>
      <c r="R41" s="23" t="s">
        <v>136</v>
      </c>
    </row>
    <row r="42" spans="1:18" x14ac:dyDescent="0.2">
      <c r="A42" s="23" t="s">
        <v>8572</v>
      </c>
      <c r="B42" s="23" t="s">
        <v>8571</v>
      </c>
      <c r="C42" s="24">
        <v>-0.1002</v>
      </c>
      <c r="D42" s="23">
        <v>23.09</v>
      </c>
      <c r="E42" s="23" t="s">
        <v>136</v>
      </c>
      <c r="I42" s="23" t="s">
        <v>136</v>
      </c>
      <c r="J42" s="23">
        <v>0</v>
      </c>
      <c r="K42" s="23">
        <v>8096139000</v>
      </c>
      <c r="L42" s="23" t="s">
        <v>136</v>
      </c>
      <c r="M42" s="23" t="s">
        <v>136</v>
      </c>
      <c r="N42" s="23">
        <v>0</v>
      </c>
      <c r="O42" s="23">
        <v>80.8</v>
      </c>
      <c r="P42" s="23">
        <v>0</v>
      </c>
      <c r="Q42" s="23">
        <v>1.38</v>
      </c>
      <c r="R42" s="23" t="s">
        <v>136</v>
      </c>
    </row>
    <row r="43" spans="1:18" x14ac:dyDescent="0.2">
      <c r="A43" s="23" t="s">
        <v>1682</v>
      </c>
      <c r="B43" s="23" t="s">
        <v>1683</v>
      </c>
      <c r="C43" s="24">
        <v>-9.9099999999999994E-2</v>
      </c>
      <c r="D43" s="23">
        <v>1</v>
      </c>
      <c r="E43" s="23" t="s">
        <v>136</v>
      </c>
      <c r="I43" s="23" t="s">
        <v>136</v>
      </c>
      <c r="J43" s="23">
        <v>0</v>
      </c>
      <c r="K43" s="23">
        <v>1465708900</v>
      </c>
      <c r="L43" s="23" t="s">
        <v>136</v>
      </c>
      <c r="M43" s="23" t="s">
        <v>136</v>
      </c>
      <c r="N43" s="23">
        <v>0</v>
      </c>
      <c r="O43" s="23">
        <v>6.2</v>
      </c>
      <c r="P43" s="23">
        <v>22.91</v>
      </c>
      <c r="Q43" s="23">
        <v>20.84</v>
      </c>
      <c r="R43" s="23" t="s">
        <v>136</v>
      </c>
    </row>
    <row r="44" spans="1:18" x14ac:dyDescent="0.2">
      <c r="A44" s="23" t="s">
        <v>5515</v>
      </c>
      <c r="B44" s="23" t="s">
        <v>5514</v>
      </c>
      <c r="C44" s="24">
        <v>-0.1003</v>
      </c>
      <c r="D44" s="23">
        <v>5.29</v>
      </c>
      <c r="E44" s="23" t="s">
        <v>136</v>
      </c>
      <c r="I44" s="23" t="s">
        <v>136</v>
      </c>
      <c r="J44" s="23">
        <v>0</v>
      </c>
      <c r="K44" s="23">
        <v>2991302700</v>
      </c>
      <c r="L44" s="23" t="s">
        <v>136</v>
      </c>
      <c r="M44" s="23" t="s">
        <v>136</v>
      </c>
      <c r="N44" s="23">
        <v>0</v>
      </c>
      <c r="O44" s="23">
        <v>5.56</v>
      </c>
      <c r="P44" s="23">
        <v>12.6</v>
      </c>
      <c r="Q44" s="23">
        <v>9.91</v>
      </c>
      <c r="R44" s="23" t="s">
        <v>136</v>
      </c>
    </row>
    <row r="45" spans="1:18" x14ac:dyDescent="0.2">
      <c r="A45" s="23" t="s">
        <v>500</v>
      </c>
      <c r="B45" s="23" t="s">
        <v>501</v>
      </c>
      <c r="C45" s="24">
        <v>-0.1004</v>
      </c>
      <c r="D45" s="23">
        <v>6.63</v>
      </c>
      <c r="E45" s="23" t="s">
        <v>136</v>
      </c>
      <c r="I45" s="23" t="s">
        <v>136</v>
      </c>
      <c r="J45" s="23">
        <v>0</v>
      </c>
      <c r="K45" s="23">
        <v>990646310</v>
      </c>
      <c r="L45" s="23" t="s">
        <v>136</v>
      </c>
      <c r="M45" s="23" t="s">
        <v>136</v>
      </c>
      <c r="N45" s="23">
        <v>0</v>
      </c>
      <c r="O45" s="23">
        <v>27.73</v>
      </c>
      <c r="P45" s="23">
        <v>43.08</v>
      </c>
      <c r="Q45" s="23">
        <v>4.99</v>
      </c>
      <c r="R45" s="23" t="s">
        <v>136</v>
      </c>
    </row>
    <row r="46" spans="1:18" x14ac:dyDescent="0.2">
      <c r="A46" s="23" t="s">
        <v>6944</v>
      </c>
      <c r="B46" s="23" t="s">
        <v>6943</v>
      </c>
      <c r="C46" s="24">
        <v>-0.1009</v>
      </c>
      <c r="D46" s="23">
        <v>1.96</v>
      </c>
      <c r="E46" s="23" t="s">
        <v>136</v>
      </c>
      <c r="I46" s="23" t="s">
        <v>136</v>
      </c>
      <c r="J46" s="23">
        <v>0</v>
      </c>
      <c r="K46" s="23">
        <v>9540024300</v>
      </c>
      <c r="L46" s="23" t="s">
        <v>136</v>
      </c>
      <c r="M46" s="23" t="s">
        <v>136</v>
      </c>
      <c r="N46" s="23">
        <v>0</v>
      </c>
      <c r="O46" s="23">
        <v>16.59</v>
      </c>
      <c r="P46" s="23">
        <v>19.579999999999998</v>
      </c>
      <c r="Q46" s="23">
        <v>18.649999999999999</v>
      </c>
      <c r="R46" s="23" t="s">
        <v>136</v>
      </c>
    </row>
    <row r="47" spans="1:18" x14ac:dyDescent="0.2">
      <c r="A47" s="23" t="s">
        <v>8128</v>
      </c>
      <c r="B47" s="23" t="s">
        <v>8127</v>
      </c>
      <c r="C47" s="24">
        <v>-9.98E-2</v>
      </c>
      <c r="D47" s="23">
        <v>4.87</v>
      </c>
      <c r="E47" s="23" t="s">
        <v>136</v>
      </c>
      <c r="I47" s="23" t="s">
        <v>136</v>
      </c>
      <c r="J47" s="23">
        <v>0</v>
      </c>
      <c r="K47" s="23">
        <v>4538121300</v>
      </c>
      <c r="L47" s="23" t="s">
        <v>136</v>
      </c>
      <c r="M47" s="23" t="s">
        <v>136</v>
      </c>
      <c r="N47" s="23">
        <v>0</v>
      </c>
      <c r="O47" s="23">
        <v>42.67</v>
      </c>
      <c r="P47" s="23">
        <v>38.6</v>
      </c>
      <c r="Q47" s="23">
        <v>8.24</v>
      </c>
      <c r="R47" s="23" t="s">
        <v>136</v>
      </c>
    </row>
    <row r="48" spans="1:18" x14ac:dyDescent="0.2">
      <c r="A48" s="23" t="s">
        <v>7212</v>
      </c>
      <c r="B48" s="23" t="s">
        <v>7211</v>
      </c>
      <c r="C48" s="24">
        <v>4.0399999999999998E-2</v>
      </c>
      <c r="D48" s="23">
        <v>6.44</v>
      </c>
      <c r="E48" s="25">
        <v>0.40208333333333335</v>
      </c>
      <c r="F48" s="2">
        <v>6.81</v>
      </c>
      <c r="G48" s="2">
        <v>6.8</v>
      </c>
      <c r="H48" s="2">
        <f t="shared" ref="H48" si="5">AVERAGE((G48-F48)*100/G48)</f>
        <v>-0.14705882352940863</v>
      </c>
      <c r="I48" s="25">
        <v>0.40208333333333335</v>
      </c>
      <c r="J48" s="23">
        <v>0</v>
      </c>
      <c r="K48" s="23">
        <v>5905182200</v>
      </c>
      <c r="L48" s="23" t="s">
        <v>136</v>
      </c>
      <c r="M48" s="23" t="s">
        <v>136</v>
      </c>
      <c r="N48" s="23">
        <v>0</v>
      </c>
      <c r="O48" s="23">
        <v>22.31</v>
      </c>
      <c r="P48" s="23">
        <v>96.95</v>
      </c>
      <c r="Q48" s="23">
        <v>9.8000000000000007</v>
      </c>
      <c r="R48" s="23" t="s">
        <v>136</v>
      </c>
    </row>
    <row r="49" spans="1:18" x14ac:dyDescent="0.2">
      <c r="A49" s="23" t="s">
        <v>8064</v>
      </c>
      <c r="B49" s="23" t="s">
        <v>8063</v>
      </c>
      <c r="C49" s="24">
        <v>-9.9199999999999997E-2</v>
      </c>
      <c r="D49" s="23">
        <v>4.45</v>
      </c>
      <c r="E49" s="23" t="s">
        <v>136</v>
      </c>
      <c r="I49" s="23" t="s">
        <v>136</v>
      </c>
      <c r="J49" s="23">
        <v>0</v>
      </c>
      <c r="K49" s="23">
        <v>1460771500</v>
      </c>
      <c r="L49" s="23" t="s">
        <v>136</v>
      </c>
      <c r="M49" s="23" t="s">
        <v>136</v>
      </c>
      <c r="N49" s="23">
        <v>0</v>
      </c>
      <c r="O49" s="23">
        <v>0.17</v>
      </c>
      <c r="P49" s="23">
        <v>0.01</v>
      </c>
      <c r="Q49" s="23">
        <v>0.98</v>
      </c>
      <c r="R49" s="23" t="s">
        <v>136</v>
      </c>
    </row>
    <row r="50" spans="1:18" x14ac:dyDescent="0.2">
      <c r="A50" s="23" t="s">
        <v>1987</v>
      </c>
      <c r="B50" s="23" t="s">
        <v>1988</v>
      </c>
      <c r="C50" s="24">
        <v>8.1799999999999998E-2</v>
      </c>
      <c r="D50" s="23">
        <v>19.96</v>
      </c>
      <c r="E50" s="25">
        <v>0.44622685185185185</v>
      </c>
      <c r="F50" s="2">
        <v>20.3</v>
      </c>
      <c r="G50" s="2">
        <v>21.09</v>
      </c>
      <c r="H50" s="2">
        <f t="shared" ref="H50" si="6">AVERAGE((G50-F50)*100/G50)</f>
        <v>3.7458511142721629</v>
      </c>
      <c r="I50" s="25">
        <v>0.54240740740740745</v>
      </c>
      <c r="J50" s="23">
        <v>0</v>
      </c>
      <c r="K50" s="23">
        <v>8154627200</v>
      </c>
      <c r="L50" s="23" t="s">
        <v>136</v>
      </c>
      <c r="M50" s="23" t="s">
        <v>136</v>
      </c>
      <c r="N50" s="23">
        <v>0</v>
      </c>
      <c r="O50" s="23">
        <v>56.73</v>
      </c>
      <c r="P50" s="23">
        <v>62.63</v>
      </c>
      <c r="Q50" s="23">
        <v>22.23</v>
      </c>
      <c r="R50" s="23" t="s">
        <v>136</v>
      </c>
    </row>
    <row r="51" spans="1:18" x14ac:dyDescent="0.2">
      <c r="A51" s="23" t="s">
        <v>12737</v>
      </c>
      <c r="B51" s="23" t="s">
        <v>17014</v>
      </c>
      <c r="C51" s="24">
        <v>-9.9099999999999994E-2</v>
      </c>
      <c r="D51" s="23">
        <v>2.91</v>
      </c>
      <c r="E51" s="23" t="s">
        <v>136</v>
      </c>
      <c r="I51" s="23" t="s">
        <v>136</v>
      </c>
      <c r="J51" s="23">
        <v>0</v>
      </c>
      <c r="K51" s="23">
        <v>6783514800</v>
      </c>
      <c r="L51" s="23" t="s">
        <v>136</v>
      </c>
      <c r="M51" s="23" t="s">
        <v>136</v>
      </c>
      <c r="N51" s="23">
        <v>0</v>
      </c>
      <c r="O51" s="23">
        <v>19.91</v>
      </c>
      <c r="P51" s="23">
        <v>75.239999999999995</v>
      </c>
      <c r="Q51" s="23">
        <v>7.23</v>
      </c>
      <c r="R51" s="23" t="s">
        <v>136</v>
      </c>
    </row>
    <row r="52" spans="1:18" x14ac:dyDescent="0.2">
      <c r="A52" s="23" t="s">
        <v>7186</v>
      </c>
      <c r="B52" s="23" t="s">
        <v>7185</v>
      </c>
      <c r="C52" s="24">
        <v>2.3999999999999998E-3</v>
      </c>
      <c r="D52" s="23">
        <v>4.1900000000000004</v>
      </c>
      <c r="E52" s="23" t="s">
        <v>136</v>
      </c>
      <c r="I52" s="23" t="s">
        <v>136</v>
      </c>
      <c r="J52" s="23">
        <v>0</v>
      </c>
      <c r="K52" s="23">
        <v>1077700680</v>
      </c>
      <c r="L52" s="23" t="s">
        <v>136</v>
      </c>
      <c r="M52" s="23" t="s">
        <v>136</v>
      </c>
      <c r="N52" s="23">
        <v>0</v>
      </c>
      <c r="O52" s="23">
        <v>26.09</v>
      </c>
      <c r="P52" s="23">
        <v>75.349999999999994</v>
      </c>
      <c r="Q52" s="23">
        <v>19.38</v>
      </c>
      <c r="R52" s="23" t="s">
        <v>136</v>
      </c>
    </row>
    <row r="53" spans="1:18" x14ac:dyDescent="0.2">
      <c r="A53" s="23" t="s">
        <v>7890</v>
      </c>
      <c r="B53" s="23" t="s">
        <v>7889</v>
      </c>
      <c r="C53" s="24">
        <v>-9.98E-2</v>
      </c>
      <c r="D53" s="23">
        <v>11.19</v>
      </c>
      <c r="E53" s="23" t="s">
        <v>136</v>
      </c>
      <c r="H53" s="2" t="e">
        <f t="shared" ref="H53" si="7">AVERAGE((G53-F53)*100/G53)</f>
        <v>#DIV/0!</v>
      </c>
      <c r="I53" s="23" t="s">
        <v>136</v>
      </c>
      <c r="J53" s="23">
        <v>0</v>
      </c>
      <c r="K53" s="23">
        <v>8931783900</v>
      </c>
      <c r="L53" s="23" t="s">
        <v>136</v>
      </c>
      <c r="M53" s="23" t="s">
        <v>136</v>
      </c>
      <c r="N53" s="23">
        <v>0</v>
      </c>
      <c r="O53" s="23">
        <v>36.869999999999997</v>
      </c>
      <c r="P53" s="23">
        <v>23.41</v>
      </c>
      <c r="Q53" s="23">
        <v>1.49</v>
      </c>
      <c r="R53" s="23" t="s">
        <v>136</v>
      </c>
    </row>
    <row r="54" spans="1:18" x14ac:dyDescent="0.2">
      <c r="A54" s="23" t="s">
        <v>7886</v>
      </c>
      <c r="B54" s="23" t="s">
        <v>7885</v>
      </c>
      <c r="C54" s="24">
        <v>-6.5799999999999997E-2</v>
      </c>
      <c r="D54" s="23">
        <v>10.37</v>
      </c>
      <c r="E54" s="23" t="s">
        <v>136</v>
      </c>
      <c r="I54" s="23" t="s">
        <v>136</v>
      </c>
      <c r="J54" s="23">
        <v>0</v>
      </c>
      <c r="K54" s="23">
        <v>1681619900</v>
      </c>
      <c r="L54" s="23" t="s">
        <v>136</v>
      </c>
      <c r="M54" s="23" t="s">
        <v>136</v>
      </c>
      <c r="N54" s="23">
        <v>0</v>
      </c>
      <c r="O54" s="23">
        <v>15.27</v>
      </c>
      <c r="P54" s="23">
        <v>13.26</v>
      </c>
      <c r="Q54" s="23">
        <v>21.56</v>
      </c>
      <c r="R54" s="23" t="s">
        <v>136</v>
      </c>
    </row>
    <row r="55" spans="1:18" x14ac:dyDescent="0.2">
      <c r="A55" s="23" t="s">
        <v>6777</v>
      </c>
      <c r="B55" s="23" t="s">
        <v>6776</v>
      </c>
      <c r="C55" s="24">
        <v>4.0500000000000001E-2</v>
      </c>
      <c r="D55" s="23">
        <v>1.8</v>
      </c>
      <c r="E55" s="25">
        <v>0.46810185185185182</v>
      </c>
      <c r="I55" s="25">
        <v>0.46810185185185182</v>
      </c>
      <c r="J55" s="23">
        <v>0</v>
      </c>
      <c r="K55" s="23">
        <v>4362342900</v>
      </c>
      <c r="L55" s="23" t="s">
        <v>136</v>
      </c>
      <c r="M55" s="23" t="s">
        <v>136</v>
      </c>
      <c r="N55" s="23">
        <v>0</v>
      </c>
      <c r="O55" s="23">
        <v>53.97</v>
      </c>
      <c r="P55" s="23">
        <v>21.35</v>
      </c>
      <c r="Q55" s="23">
        <v>1.95</v>
      </c>
      <c r="R55" s="23" t="s">
        <v>136</v>
      </c>
    </row>
    <row r="56" spans="1:18" x14ac:dyDescent="0.2">
      <c r="A56" s="23" t="s">
        <v>4799</v>
      </c>
      <c r="B56" s="23" t="s">
        <v>4798</v>
      </c>
      <c r="C56" s="24">
        <v>-9.8699999999999996E-2</v>
      </c>
      <c r="D56" s="23">
        <v>2.74</v>
      </c>
      <c r="E56" s="23" t="s">
        <v>136</v>
      </c>
      <c r="I56" s="23" t="s">
        <v>136</v>
      </c>
      <c r="J56" s="23">
        <v>0</v>
      </c>
      <c r="K56" s="23">
        <v>2152846700</v>
      </c>
      <c r="L56" s="23" t="s">
        <v>136</v>
      </c>
      <c r="M56" s="23" t="s">
        <v>136</v>
      </c>
      <c r="N56" s="23">
        <v>0</v>
      </c>
      <c r="O56" s="23">
        <v>21.69</v>
      </c>
      <c r="P56" s="23">
        <v>0</v>
      </c>
      <c r="Q56" s="23">
        <v>0.63</v>
      </c>
      <c r="R56" s="23" t="s">
        <v>136</v>
      </c>
    </row>
    <row r="57" spans="1:18" x14ac:dyDescent="0.2">
      <c r="A57" s="23" t="s">
        <v>18621</v>
      </c>
      <c r="B57" s="23" t="s">
        <v>18620</v>
      </c>
      <c r="C57" s="24">
        <v>-0.1002</v>
      </c>
      <c r="D57" s="23">
        <v>5.3</v>
      </c>
      <c r="E57" s="23" t="s">
        <v>136</v>
      </c>
      <c r="I57" s="23" t="s">
        <v>136</v>
      </c>
      <c r="J57" s="23">
        <v>0</v>
      </c>
      <c r="K57" s="23">
        <v>7456387600</v>
      </c>
      <c r="L57" s="23" t="s">
        <v>136</v>
      </c>
      <c r="M57" s="23" t="s">
        <v>136</v>
      </c>
      <c r="N57" s="23">
        <v>0</v>
      </c>
      <c r="O57" s="23">
        <v>57.27</v>
      </c>
      <c r="P57" s="23">
        <v>55.6</v>
      </c>
      <c r="Q57" s="23">
        <v>16.61</v>
      </c>
      <c r="R57" s="23" t="s">
        <v>136</v>
      </c>
    </row>
    <row r="58" spans="1:18" x14ac:dyDescent="0.2">
      <c r="A58" s="23" t="s">
        <v>1488</v>
      </c>
      <c r="B58" s="23" t="s">
        <v>1489</v>
      </c>
      <c r="C58" s="24">
        <v>6.7299999999999999E-2</v>
      </c>
      <c r="D58" s="23">
        <v>2.2200000000000002</v>
      </c>
      <c r="E58" s="25">
        <v>0.39774305555555556</v>
      </c>
      <c r="I58" s="25">
        <v>0.39826388888888886</v>
      </c>
      <c r="J58" s="23">
        <v>0</v>
      </c>
      <c r="K58" s="23">
        <v>6134043200</v>
      </c>
      <c r="L58" s="23" t="s">
        <v>136</v>
      </c>
      <c r="M58" s="23" t="s">
        <v>136</v>
      </c>
      <c r="N58" s="23">
        <v>0</v>
      </c>
      <c r="O58" s="23">
        <v>55.56</v>
      </c>
      <c r="P58" s="23">
        <v>44.69</v>
      </c>
      <c r="Q58" s="23">
        <v>9.58</v>
      </c>
      <c r="R58" s="23" t="s">
        <v>136</v>
      </c>
    </row>
    <row r="59" spans="1:18" x14ac:dyDescent="0.2">
      <c r="A59" s="23" t="s">
        <v>7802</v>
      </c>
      <c r="B59" s="23" t="s">
        <v>7801</v>
      </c>
      <c r="C59" s="24">
        <v>-7.8100000000000003E-2</v>
      </c>
      <c r="D59" s="23">
        <v>6.14</v>
      </c>
      <c r="E59" s="23" t="s">
        <v>136</v>
      </c>
      <c r="I59" s="23" t="s">
        <v>136</v>
      </c>
      <c r="J59" s="23">
        <v>0</v>
      </c>
      <c r="K59" s="23">
        <v>2951412000</v>
      </c>
      <c r="L59" s="23" t="s">
        <v>136</v>
      </c>
      <c r="M59" s="23" t="s">
        <v>136</v>
      </c>
      <c r="N59" s="23">
        <v>0</v>
      </c>
      <c r="O59" s="23">
        <v>24.05</v>
      </c>
      <c r="P59" s="23">
        <v>81.42</v>
      </c>
      <c r="Q59" s="23">
        <v>4.49</v>
      </c>
      <c r="R59" s="23" t="s">
        <v>136</v>
      </c>
    </row>
    <row r="60" spans="1:18" x14ac:dyDescent="0.2">
      <c r="A60" s="23" t="s">
        <v>18500</v>
      </c>
      <c r="B60" s="23" t="s">
        <v>18499</v>
      </c>
      <c r="C60" s="24">
        <v>-9.8000000000000004E-2</v>
      </c>
      <c r="D60" s="23">
        <v>8.4700000000000006</v>
      </c>
      <c r="E60" s="23" t="s">
        <v>136</v>
      </c>
      <c r="I60" s="23" t="s">
        <v>136</v>
      </c>
      <c r="J60" s="23">
        <v>0</v>
      </c>
      <c r="K60" s="23">
        <v>4459247800</v>
      </c>
      <c r="L60" s="23" t="s">
        <v>136</v>
      </c>
      <c r="M60" s="23" t="s">
        <v>136</v>
      </c>
      <c r="N60" s="23">
        <v>0</v>
      </c>
      <c r="O60" s="23">
        <v>68.28</v>
      </c>
      <c r="P60" s="23">
        <v>64.58</v>
      </c>
      <c r="Q60" s="23">
        <v>8.59</v>
      </c>
      <c r="R60" s="23" t="s">
        <v>136</v>
      </c>
    </row>
    <row r="61" spans="1:18" x14ac:dyDescent="0.2">
      <c r="A61" s="23" t="s">
        <v>1275</v>
      </c>
      <c r="B61" s="23" t="s">
        <v>1276</v>
      </c>
      <c r="C61" s="24">
        <v>8.3299999999999999E-2</v>
      </c>
      <c r="D61" s="23">
        <v>1.82</v>
      </c>
      <c r="E61" s="25">
        <v>0.39583333333333331</v>
      </c>
      <c r="I61" s="25">
        <v>0.41249999999999998</v>
      </c>
      <c r="J61" s="23">
        <v>0</v>
      </c>
      <c r="K61" s="23">
        <v>950352130</v>
      </c>
      <c r="L61" s="23" t="s">
        <v>136</v>
      </c>
      <c r="M61" s="23" t="s">
        <v>136</v>
      </c>
      <c r="N61" s="23">
        <v>0</v>
      </c>
      <c r="O61" s="23">
        <v>14.32</v>
      </c>
      <c r="P61" s="23">
        <v>76.569999999999993</v>
      </c>
      <c r="Q61" s="23">
        <v>15.07</v>
      </c>
      <c r="R61" s="23" t="s">
        <v>136</v>
      </c>
    </row>
    <row r="62" spans="1:18" x14ac:dyDescent="0.2">
      <c r="A62" s="23" t="s">
        <v>7728</v>
      </c>
      <c r="B62" s="23" t="s">
        <v>7727</v>
      </c>
      <c r="C62" s="24">
        <v>6.6600000000000006E-2</v>
      </c>
      <c r="D62" s="23">
        <v>12.82</v>
      </c>
      <c r="E62" s="25">
        <v>0.47226851851851853</v>
      </c>
      <c r="I62" s="25">
        <v>0.47226851851851853</v>
      </c>
      <c r="J62" s="23">
        <v>0</v>
      </c>
      <c r="K62" s="23">
        <v>3084389400</v>
      </c>
      <c r="L62" s="23" t="s">
        <v>136</v>
      </c>
      <c r="M62" s="23" t="s">
        <v>136</v>
      </c>
      <c r="N62" s="23">
        <v>0</v>
      </c>
      <c r="O62" s="23">
        <v>70.78</v>
      </c>
      <c r="P62" s="23">
        <v>16.8</v>
      </c>
      <c r="Q62" s="23">
        <v>2.5499999999999998</v>
      </c>
      <c r="R62" s="23" t="s">
        <v>136</v>
      </c>
    </row>
    <row r="63" spans="1:18" x14ac:dyDescent="0.2">
      <c r="A63" s="23" t="s">
        <v>5389</v>
      </c>
      <c r="B63" s="23" t="s">
        <v>5388</v>
      </c>
      <c r="C63" s="24">
        <v>-4.4699999999999997E-2</v>
      </c>
      <c r="D63" s="23">
        <v>8.1300000000000008</v>
      </c>
      <c r="E63" s="23" t="s">
        <v>136</v>
      </c>
      <c r="I63" s="23" t="s">
        <v>136</v>
      </c>
      <c r="J63" s="23">
        <v>0</v>
      </c>
      <c r="K63" s="23">
        <v>1103403600</v>
      </c>
      <c r="L63" s="23" t="s">
        <v>136</v>
      </c>
      <c r="M63" s="23" t="s">
        <v>136</v>
      </c>
      <c r="N63" s="23">
        <v>0</v>
      </c>
      <c r="O63" s="23">
        <v>48.6</v>
      </c>
      <c r="P63" s="23">
        <v>19.91</v>
      </c>
      <c r="Q63" s="23">
        <v>7.62</v>
      </c>
      <c r="R63" s="23" t="s">
        <v>136</v>
      </c>
    </row>
    <row r="64" spans="1:18" x14ac:dyDescent="0.2">
      <c r="A64" s="23" t="s">
        <v>1315</v>
      </c>
      <c r="B64" s="23" t="s">
        <v>1316</v>
      </c>
      <c r="C64" s="24">
        <v>-9.9199999999999997E-2</v>
      </c>
      <c r="D64" s="23">
        <v>8.6300000000000008</v>
      </c>
      <c r="E64" s="23" t="s">
        <v>136</v>
      </c>
      <c r="H64" s="2" t="e">
        <f t="shared" ref="H64" si="8">AVERAGE((G64-F64)*100/G64)</f>
        <v>#DIV/0!</v>
      </c>
      <c r="I64" s="23" t="s">
        <v>136</v>
      </c>
      <c r="J64" s="23">
        <v>0</v>
      </c>
      <c r="K64" s="23">
        <v>3018387900</v>
      </c>
      <c r="L64" s="23" t="s">
        <v>136</v>
      </c>
      <c r="M64" s="23" t="s">
        <v>136</v>
      </c>
      <c r="N64" s="23">
        <v>0</v>
      </c>
      <c r="O64" s="23">
        <v>1.1599999999999999</v>
      </c>
      <c r="P64" s="23">
        <v>39.270000000000003</v>
      </c>
      <c r="Q64" s="23">
        <v>12.51</v>
      </c>
      <c r="R64" s="23" t="s">
        <v>136</v>
      </c>
    </row>
    <row r="65" spans="1:18" x14ac:dyDescent="0.2">
      <c r="A65" s="23" t="s">
        <v>1030</v>
      </c>
      <c r="B65" s="23" t="s">
        <v>1031</v>
      </c>
      <c r="C65" s="24">
        <v>-9.9500000000000005E-2</v>
      </c>
      <c r="D65" s="23">
        <v>5.7</v>
      </c>
      <c r="E65" s="23" t="s">
        <v>136</v>
      </c>
      <c r="I65" s="23" t="s">
        <v>136</v>
      </c>
      <c r="J65" s="23">
        <v>0</v>
      </c>
      <c r="K65" s="23">
        <v>1497686400</v>
      </c>
      <c r="L65" s="23" t="s">
        <v>136</v>
      </c>
      <c r="M65" s="23" t="s">
        <v>136</v>
      </c>
      <c r="N65" s="23">
        <v>0</v>
      </c>
      <c r="O65" s="23">
        <v>66.180000000000007</v>
      </c>
      <c r="P65" s="23">
        <v>67.47</v>
      </c>
      <c r="Q65" s="23">
        <v>11.36</v>
      </c>
      <c r="R65" s="23" t="s">
        <v>136</v>
      </c>
    </row>
    <row r="66" spans="1:18" x14ac:dyDescent="0.2">
      <c r="A66" s="23" t="s">
        <v>7632</v>
      </c>
      <c r="B66" s="23" t="s">
        <v>7631</v>
      </c>
      <c r="C66" s="24">
        <v>-8.8999999999999999E-3</v>
      </c>
      <c r="D66" s="23">
        <v>40.08</v>
      </c>
      <c r="E66" s="25">
        <v>0.41770833333333335</v>
      </c>
      <c r="I66" s="25">
        <v>0.41927083333333331</v>
      </c>
      <c r="J66" s="23">
        <v>0</v>
      </c>
      <c r="K66" s="23">
        <v>806944030</v>
      </c>
      <c r="L66" s="23" t="s">
        <v>136</v>
      </c>
      <c r="M66" s="23" t="s">
        <v>136</v>
      </c>
      <c r="N66" s="23">
        <v>0</v>
      </c>
      <c r="O66" s="23">
        <v>8.5</v>
      </c>
      <c r="P66" s="23">
        <v>43.92</v>
      </c>
      <c r="Q66" s="23">
        <v>48.94</v>
      </c>
      <c r="R66" s="23" t="s">
        <v>136</v>
      </c>
    </row>
    <row r="67" spans="1:18" x14ac:dyDescent="0.2">
      <c r="A67" s="23" t="s">
        <v>7108</v>
      </c>
      <c r="B67" s="23" t="s">
        <v>7107</v>
      </c>
      <c r="C67" s="24">
        <v>2.6800000000000001E-2</v>
      </c>
      <c r="D67" s="23">
        <v>3.83</v>
      </c>
      <c r="E67" s="25">
        <v>0.39635416666666667</v>
      </c>
      <c r="I67" s="25">
        <v>0.39635416666666667</v>
      </c>
      <c r="J67" s="23">
        <v>0</v>
      </c>
      <c r="K67" s="23">
        <v>1012131120</v>
      </c>
      <c r="L67" s="23" t="s">
        <v>136</v>
      </c>
      <c r="M67" s="23" t="s">
        <v>136</v>
      </c>
      <c r="N67" s="23">
        <v>0</v>
      </c>
      <c r="O67" s="23">
        <v>0.52</v>
      </c>
      <c r="P67" s="23">
        <v>43.02</v>
      </c>
      <c r="Q67" s="23">
        <v>6.74</v>
      </c>
      <c r="R67" s="23" t="s">
        <v>136</v>
      </c>
    </row>
    <row r="68" spans="1:18" x14ac:dyDescent="0.2">
      <c r="A68" s="23" t="s">
        <v>5044</v>
      </c>
      <c r="B68" s="23" t="s">
        <v>5043</v>
      </c>
      <c r="C68" s="24">
        <v>6.7000000000000004E-2</v>
      </c>
      <c r="D68" s="23">
        <v>16.25</v>
      </c>
      <c r="E68" s="25">
        <v>0.39913194444444444</v>
      </c>
      <c r="I68" s="25">
        <v>0.61083333333333334</v>
      </c>
      <c r="J68" s="23">
        <v>0</v>
      </c>
      <c r="K68" s="23">
        <v>1042997460</v>
      </c>
      <c r="L68" s="23" t="s">
        <v>136</v>
      </c>
      <c r="M68" s="23" t="s">
        <v>136</v>
      </c>
      <c r="N68" s="23">
        <v>0</v>
      </c>
      <c r="O68" s="23">
        <v>0</v>
      </c>
      <c r="P68" s="23">
        <v>27.5</v>
      </c>
      <c r="Q68" s="23">
        <v>7.53</v>
      </c>
      <c r="R68" s="23" t="s">
        <v>136</v>
      </c>
    </row>
    <row r="69" spans="1:18" x14ac:dyDescent="0.2">
      <c r="A69" s="23" t="s">
        <v>7574</v>
      </c>
      <c r="B69" s="23" t="s">
        <v>7573</v>
      </c>
      <c r="C69" s="24">
        <v>7.7399999999999997E-2</v>
      </c>
      <c r="D69" s="23">
        <v>14.9</v>
      </c>
      <c r="E69" s="25">
        <v>0.46271990740740743</v>
      </c>
      <c r="I69" s="25">
        <v>0.61988425925925927</v>
      </c>
      <c r="J69" s="23">
        <v>0</v>
      </c>
      <c r="K69" s="23">
        <v>1488212000</v>
      </c>
      <c r="L69" s="23" t="s">
        <v>136</v>
      </c>
      <c r="M69" s="23" t="s">
        <v>136</v>
      </c>
      <c r="N69" s="23">
        <v>0</v>
      </c>
      <c r="O69" s="23">
        <v>51.86</v>
      </c>
      <c r="P69" s="23">
        <v>75.319999999999993</v>
      </c>
      <c r="Q69" s="23">
        <v>12.98</v>
      </c>
      <c r="R69" s="23" t="s">
        <v>136</v>
      </c>
    </row>
    <row r="70" spans="1:18" x14ac:dyDescent="0.2">
      <c r="A70" s="23" t="s">
        <v>6208</v>
      </c>
      <c r="B70" s="23" t="s">
        <v>6207</v>
      </c>
      <c r="C70" s="24">
        <v>4.1399999999999999E-2</v>
      </c>
      <c r="D70" s="23">
        <v>5.54</v>
      </c>
      <c r="E70" s="25">
        <v>0.39618055555555554</v>
      </c>
      <c r="I70" s="25">
        <v>0.39878472222222222</v>
      </c>
      <c r="J70" s="23">
        <v>0</v>
      </c>
      <c r="K70" s="23">
        <v>3382170000</v>
      </c>
      <c r="L70" s="23" t="s">
        <v>136</v>
      </c>
      <c r="M70" s="23" t="s">
        <v>136</v>
      </c>
      <c r="N70" s="23">
        <v>0</v>
      </c>
      <c r="O70" s="23">
        <v>52.64</v>
      </c>
      <c r="P70" s="23">
        <v>19.66</v>
      </c>
      <c r="Q70" s="23">
        <v>5.93</v>
      </c>
      <c r="R70" s="23" t="s">
        <v>136</v>
      </c>
    </row>
    <row r="71" spans="1:18" x14ac:dyDescent="0.2">
      <c r="A71" s="23" t="s">
        <v>14693</v>
      </c>
      <c r="B71" s="23" t="s">
        <v>14692</v>
      </c>
      <c r="C71" s="24">
        <v>-0.1</v>
      </c>
      <c r="D71" s="23">
        <v>2.4300000000000002</v>
      </c>
      <c r="E71" s="23" t="s">
        <v>136</v>
      </c>
      <c r="I71" s="23" t="s">
        <v>136</v>
      </c>
      <c r="J71" s="23">
        <v>0</v>
      </c>
      <c r="K71" s="23">
        <v>22052340000</v>
      </c>
      <c r="L71" s="23" t="s">
        <v>136</v>
      </c>
      <c r="M71" s="23" t="s">
        <v>136</v>
      </c>
      <c r="N71" s="23">
        <v>0</v>
      </c>
      <c r="O71" s="23">
        <v>44.13</v>
      </c>
      <c r="P71" s="23">
        <v>36.799999999999997</v>
      </c>
      <c r="Q71" s="23">
        <v>5</v>
      </c>
      <c r="R71" s="23" t="s">
        <v>136</v>
      </c>
    </row>
    <row r="72" spans="1:18" x14ac:dyDescent="0.2">
      <c r="A72" s="23" t="s">
        <v>7508</v>
      </c>
      <c r="B72" s="23" t="s">
        <v>7507</v>
      </c>
      <c r="C72" s="24">
        <v>6.0699999999999997E-2</v>
      </c>
      <c r="D72" s="23">
        <v>3.67</v>
      </c>
      <c r="E72" s="25">
        <v>0.44119212962962961</v>
      </c>
      <c r="I72" s="25">
        <v>0.47001157407407407</v>
      </c>
      <c r="J72" s="23">
        <v>0</v>
      </c>
      <c r="K72" s="23">
        <v>6450274000</v>
      </c>
      <c r="L72" s="23" t="s">
        <v>136</v>
      </c>
      <c r="M72" s="23" t="s">
        <v>136</v>
      </c>
      <c r="N72" s="23">
        <v>0</v>
      </c>
      <c r="O72" s="23">
        <v>46.94</v>
      </c>
      <c r="P72" s="23">
        <v>39.869999999999997</v>
      </c>
      <c r="Q72" s="23">
        <v>4.54</v>
      </c>
      <c r="R72" s="23" t="s">
        <v>136</v>
      </c>
    </row>
    <row r="73" spans="1:18" x14ac:dyDescent="0.2">
      <c r="A73" s="23" t="s">
        <v>1292</v>
      </c>
      <c r="B73" s="23" t="s">
        <v>1293</v>
      </c>
      <c r="C73" s="24">
        <v>5.6899999999999999E-2</v>
      </c>
      <c r="D73" s="23">
        <v>8.5399999999999991</v>
      </c>
      <c r="E73" s="25">
        <v>0.56133101851851852</v>
      </c>
      <c r="I73" s="25">
        <v>0.56133101851851852</v>
      </c>
      <c r="J73" s="23">
        <v>0</v>
      </c>
      <c r="K73" s="23">
        <v>3716876500</v>
      </c>
      <c r="L73" s="23" t="s">
        <v>136</v>
      </c>
      <c r="M73" s="23" t="s">
        <v>136</v>
      </c>
      <c r="N73" s="23">
        <v>0</v>
      </c>
      <c r="O73" s="23">
        <v>58.67</v>
      </c>
      <c r="P73" s="23">
        <v>35.43</v>
      </c>
      <c r="Q73" s="23">
        <v>4.4400000000000004</v>
      </c>
      <c r="R73" s="23" t="s">
        <v>136</v>
      </c>
    </row>
    <row r="74" spans="1:18" x14ac:dyDescent="0.2">
      <c r="A74" s="23" t="s">
        <v>1816</v>
      </c>
      <c r="B74" s="23" t="s">
        <v>1817</v>
      </c>
      <c r="C74" s="24">
        <v>4.4499999999999998E-2</v>
      </c>
      <c r="D74" s="23">
        <v>9.6199999999999992</v>
      </c>
      <c r="E74" s="25">
        <v>0.43615740740740738</v>
      </c>
      <c r="I74" s="25">
        <v>0.43615740740740738</v>
      </c>
      <c r="J74" s="23">
        <v>0</v>
      </c>
      <c r="K74" s="23">
        <v>3217595900</v>
      </c>
      <c r="L74" s="23" t="s">
        <v>136</v>
      </c>
      <c r="M74" s="23" t="s">
        <v>136</v>
      </c>
      <c r="N74" s="23">
        <v>0</v>
      </c>
      <c r="O74" s="23">
        <v>69.16</v>
      </c>
      <c r="P74" s="23">
        <v>77.510000000000005</v>
      </c>
      <c r="Q74" s="23">
        <v>12.31</v>
      </c>
      <c r="R74" s="23" t="s">
        <v>136</v>
      </c>
    </row>
    <row r="75" spans="1:18" x14ac:dyDescent="0.2">
      <c r="A75" s="23" t="s">
        <v>91</v>
      </c>
      <c r="B75" s="23" t="s">
        <v>92</v>
      </c>
      <c r="C75" s="24">
        <v>-7.1800000000000003E-2</v>
      </c>
      <c r="D75" s="23">
        <v>14.86</v>
      </c>
      <c r="E75" s="23" t="s">
        <v>136</v>
      </c>
      <c r="I75" s="23" t="s">
        <v>136</v>
      </c>
      <c r="J75" s="23">
        <v>0</v>
      </c>
      <c r="K75" s="23">
        <v>10655324600</v>
      </c>
      <c r="L75" s="23" t="s">
        <v>136</v>
      </c>
      <c r="M75" s="23" t="s">
        <v>136</v>
      </c>
      <c r="N75" s="23">
        <v>0</v>
      </c>
      <c r="O75" s="23">
        <v>53.14</v>
      </c>
      <c r="P75" s="23">
        <v>13.07</v>
      </c>
      <c r="Q75" s="23">
        <v>23.14</v>
      </c>
      <c r="R75" s="23" t="s">
        <v>136</v>
      </c>
    </row>
    <row r="76" spans="1:18" x14ac:dyDescent="0.2">
      <c r="A76" s="23" t="s">
        <v>7412</v>
      </c>
      <c r="B76" s="23" t="s">
        <v>7411</v>
      </c>
      <c r="C76" s="24">
        <v>4.5900000000000003E-2</v>
      </c>
      <c r="D76" s="23">
        <v>3.87</v>
      </c>
      <c r="E76" s="25">
        <v>0.39600694444444445</v>
      </c>
      <c r="I76" s="25">
        <v>0.39600694444444445</v>
      </c>
      <c r="J76" s="23">
        <v>0</v>
      </c>
      <c r="K76" s="23">
        <v>2753992900</v>
      </c>
      <c r="L76" s="23" t="s">
        <v>136</v>
      </c>
      <c r="M76" s="23" t="s">
        <v>136</v>
      </c>
      <c r="N76" s="23">
        <v>0</v>
      </c>
      <c r="O76" s="23">
        <v>40.71</v>
      </c>
      <c r="P76" s="23">
        <v>32.799999999999997</v>
      </c>
      <c r="Q76" s="23">
        <v>4.09</v>
      </c>
      <c r="R76" s="23" t="s">
        <v>136</v>
      </c>
    </row>
    <row r="77" spans="1:18" x14ac:dyDescent="0.2">
      <c r="A77" s="23" t="s">
        <v>1000</v>
      </c>
      <c r="B77" s="23" t="s">
        <v>1001</v>
      </c>
      <c r="C77" s="24">
        <v>-9.98E-2</v>
      </c>
      <c r="D77" s="23">
        <v>9.74</v>
      </c>
      <c r="E77" s="23" t="s">
        <v>136</v>
      </c>
      <c r="I77" s="23" t="s">
        <v>136</v>
      </c>
      <c r="J77" s="23">
        <v>0</v>
      </c>
      <c r="K77" s="23">
        <v>4657483300</v>
      </c>
      <c r="L77" s="23" t="s">
        <v>136</v>
      </c>
      <c r="M77" s="23" t="s">
        <v>136</v>
      </c>
      <c r="N77" s="23">
        <v>0</v>
      </c>
      <c r="O77" s="23">
        <v>51.84</v>
      </c>
      <c r="P77" s="23">
        <v>0.6</v>
      </c>
      <c r="Q77" s="23">
        <v>0.96</v>
      </c>
      <c r="R77" s="23" t="s">
        <v>136</v>
      </c>
    </row>
    <row r="78" spans="1:18" x14ac:dyDescent="0.2">
      <c r="A78" s="23" t="s">
        <v>1647</v>
      </c>
      <c r="B78" s="23" t="s">
        <v>1648</v>
      </c>
      <c r="C78" s="24">
        <v>-9.8599999999999993E-2</v>
      </c>
      <c r="D78" s="23">
        <v>3.11</v>
      </c>
      <c r="E78" s="23" t="s">
        <v>136</v>
      </c>
      <c r="I78" s="23" t="s">
        <v>136</v>
      </c>
      <c r="J78" s="23">
        <v>0</v>
      </c>
      <c r="K78" s="23">
        <v>3509121200</v>
      </c>
      <c r="L78" s="23" t="s">
        <v>136</v>
      </c>
      <c r="M78" s="23" t="s">
        <v>136</v>
      </c>
      <c r="N78" s="23">
        <v>0</v>
      </c>
      <c r="O78" s="23">
        <v>14.76</v>
      </c>
      <c r="P78" s="23">
        <v>52.31</v>
      </c>
      <c r="Q78" s="23">
        <v>0.45</v>
      </c>
      <c r="R78" s="23" t="s">
        <v>136</v>
      </c>
    </row>
    <row r="79" spans="1:18" x14ac:dyDescent="0.2">
      <c r="A79" s="23" t="s">
        <v>929</v>
      </c>
      <c r="B79" s="23" t="s">
        <v>930</v>
      </c>
      <c r="C79" s="24">
        <v>-6.9699999999999998E-2</v>
      </c>
      <c r="D79" s="23">
        <v>3.47</v>
      </c>
      <c r="E79" s="23" t="s">
        <v>136</v>
      </c>
      <c r="I79" s="23" t="s">
        <v>136</v>
      </c>
      <c r="J79" s="23">
        <v>0</v>
      </c>
      <c r="K79" s="23">
        <v>1249200000</v>
      </c>
      <c r="L79" s="23" t="s">
        <v>136</v>
      </c>
      <c r="M79" s="23" t="s">
        <v>136</v>
      </c>
      <c r="N79" s="23">
        <v>0</v>
      </c>
      <c r="O79" s="23">
        <v>22.47</v>
      </c>
      <c r="P79" s="23">
        <v>43.69</v>
      </c>
      <c r="Q79" s="23">
        <v>5.34</v>
      </c>
      <c r="R79" s="23" t="s">
        <v>136</v>
      </c>
    </row>
    <row r="80" spans="1:18" x14ac:dyDescent="0.2">
      <c r="H80" s="2" t="e">
        <f t="shared" ref="H80" si="9">AVERAGE((G80-F80)*100/G80)</f>
        <v>#DIV/0!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4"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203</vt:i4>
      </vt:variant>
    </vt:vector>
  </HeadingPairs>
  <TitlesOfParts>
    <vt:vector size="203" baseType="lpstr">
      <vt:lpstr>龙头</vt:lpstr>
      <vt:lpstr>情绪</vt:lpstr>
      <vt:lpstr>周期</vt:lpstr>
      <vt:lpstr>交易模式</vt:lpstr>
      <vt:lpstr>240822</vt:lpstr>
      <vt:lpstr>240821</vt:lpstr>
      <vt:lpstr>240820</vt:lpstr>
      <vt:lpstr>240819</vt:lpstr>
      <vt:lpstr>240816</vt:lpstr>
      <vt:lpstr>240815</vt:lpstr>
      <vt:lpstr>240814</vt:lpstr>
      <vt:lpstr>240813</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2024-08-22T09:56:09Z</dcterms:modified>
</cp:coreProperties>
</file>