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889F6309-3E28-4185-BBC8-D7B13EC00120}" xr6:coauthVersionLast="47" xr6:coauthVersionMax="47" xr10:uidLastSave="{00000000-0000-0000-0000-000000000000}"/>
  <bookViews>
    <workbookView xWindow="-22046" yWindow="-103" windowWidth="22149" windowHeight="13200" firstSheet="43" activeTab="44"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704" sheetId="327" r:id="rId47"/>
    <sheet name="230703" sheetId="326" state="hidden" r:id="rId48"/>
    <sheet name="230630" sheetId="324" state="hidden" r:id="rId49"/>
    <sheet name="230629" sheetId="323" state="hidden" r:id="rId50"/>
    <sheet name="230628" sheetId="322" state="hidden" r:id="rId51"/>
    <sheet name="230627" sheetId="321" state="hidden" r:id="rId52"/>
    <sheet name="230626" sheetId="320" state="hidden" r:id="rId53"/>
    <sheet name="230621" sheetId="319" state="hidden" r:id="rId54"/>
    <sheet name="230620" sheetId="318" state="hidden" r:id="rId55"/>
    <sheet name="230619" sheetId="317" state="hidden" r:id="rId56"/>
    <sheet name="230616" sheetId="316" state="hidden" r:id="rId57"/>
    <sheet name="230615" sheetId="315" state="hidden" r:id="rId58"/>
    <sheet name="230614" sheetId="314" state="hidden" r:id="rId59"/>
    <sheet name="230613" sheetId="313" state="hidden" r:id="rId60"/>
    <sheet name="230612" sheetId="312" state="hidden" r:id="rId61"/>
    <sheet name="230609" sheetId="264" state="hidden" r:id="rId62"/>
    <sheet name="230608" sheetId="263" state="hidden" r:id="rId63"/>
    <sheet name="230607" sheetId="262" state="hidden" r:id="rId64"/>
    <sheet name="230606" sheetId="261" state="hidden" r:id="rId65"/>
    <sheet name="230605" sheetId="260" state="hidden" r:id="rId66"/>
    <sheet name="230602" sheetId="259" state="hidden" r:id="rId67"/>
    <sheet name="230601" sheetId="258" state="hidden" r:id="rId68"/>
    <sheet name="0531" sheetId="257" state="hidden" r:id="rId69"/>
    <sheet name="0530" sheetId="256" state="hidden" r:id="rId70"/>
    <sheet name="0529" sheetId="255" state="hidden" r:id="rId71"/>
    <sheet name="0526" sheetId="254" state="hidden" r:id="rId72"/>
    <sheet name="0525" sheetId="253" state="hidden" r:id="rId73"/>
    <sheet name="0524" sheetId="252" state="hidden" r:id="rId74"/>
    <sheet name="0523" sheetId="251" state="hidden" r:id="rId75"/>
    <sheet name="0522" sheetId="250" state="hidden" r:id="rId76"/>
    <sheet name="0519" sheetId="249" state="hidden" r:id="rId77"/>
    <sheet name="0518" sheetId="248" state="hidden" r:id="rId78"/>
    <sheet name="0516" sheetId="246" state="hidden" r:id="rId79"/>
    <sheet name="0517" sheetId="247" state="hidden" r:id="rId80"/>
    <sheet name="0515" sheetId="245" state="hidden" r:id="rId81"/>
    <sheet name="0512" sheetId="244" state="hidden" r:id="rId82"/>
    <sheet name="0511" sheetId="243" state="hidden" r:id="rId83"/>
    <sheet name="0510" sheetId="242" state="hidden" r:id="rId84"/>
    <sheet name="0509" sheetId="241" state="hidden" r:id="rId85"/>
    <sheet name="0508" sheetId="240" state="hidden" r:id="rId86"/>
    <sheet name="0428" sheetId="237" state="hidden" r:id="rId87"/>
    <sheet name="0504" sheetId="238" state="hidden" r:id="rId88"/>
    <sheet name="0505" sheetId="239" state="hidden" r:id="rId89"/>
    <sheet name="0427" sheetId="236" state="hidden" r:id="rId90"/>
    <sheet name="0426" sheetId="235" state="hidden" r:id="rId91"/>
    <sheet name="0425" sheetId="234" state="hidden" r:id="rId92"/>
    <sheet name="0424" sheetId="233" state="hidden" r:id="rId93"/>
    <sheet name="W18" sheetId="232" state="hidden" r:id="rId94"/>
    <sheet name="0420" sheetId="230" state="hidden" r:id="rId95"/>
    <sheet name="0419" sheetId="229" state="hidden" r:id="rId96"/>
    <sheet name="0418" sheetId="228" state="hidden" r:id="rId97"/>
    <sheet name="0417" sheetId="227" state="hidden" r:id="rId98"/>
    <sheet name="0421" sheetId="231" state="hidden" r:id="rId99"/>
    <sheet name="W17" sheetId="226" state="hidden" r:id="rId100"/>
    <sheet name="0414" sheetId="225" state="hidden" r:id="rId101"/>
    <sheet name="0413" sheetId="224" state="hidden" r:id="rId102"/>
    <sheet name="0412" sheetId="223" state="hidden" r:id="rId103"/>
    <sheet name="0411" sheetId="222" state="hidden" r:id="rId104"/>
    <sheet name="0410" sheetId="220" state="hidden" r:id="rId105"/>
    <sheet name="0406" sheetId="218" state="hidden" r:id="rId106"/>
    <sheet name="0404" sheetId="217" state="hidden" r:id="rId107"/>
    <sheet name="0403" sheetId="215" state="hidden" r:id="rId108"/>
    <sheet name="0407" sheetId="219" state="hidden" r:id="rId109"/>
    <sheet name="W16" sheetId="221" state="hidden" r:id="rId110"/>
    <sheet name="W15" sheetId="216" state="hidden" r:id="rId111"/>
    <sheet name="0331" sheetId="214" state="hidden" r:id="rId112"/>
    <sheet name="0330" sheetId="213" state="hidden" r:id="rId113"/>
    <sheet name="0329" sheetId="211" state="hidden" r:id="rId114"/>
    <sheet name="W14" sheetId="212" state="hidden" r:id="rId115"/>
    <sheet name="0328" sheetId="210" state="hidden" r:id="rId116"/>
    <sheet name="0327" sheetId="209" state="hidden" r:id="rId117"/>
    <sheet name="0324" sheetId="208" state="hidden" r:id="rId118"/>
    <sheet name="0323" sheetId="207" state="hidden" r:id="rId119"/>
    <sheet name="0322" sheetId="206" state="hidden" r:id="rId120"/>
    <sheet name="0321" sheetId="205" state="hidden" r:id="rId121"/>
    <sheet name="0320" sheetId="203" state="hidden" r:id="rId122"/>
    <sheet name="W13" sheetId="204" state="hidden" r:id="rId123"/>
    <sheet name="0317" sheetId="202" state="hidden" r:id="rId124"/>
    <sheet name="0316" sheetId="201" state="hidden" r:id="rId125"/>
    <sheet name="0315" sheetId="199" state="hidden" r:id="rId126"/>
    <sheet name="0314" sheetId="198" state="hidden" r:id="rId127"/>
    <sheet name="0313" sheetId="197" state="hidden" r:id="rId128"/>
    <sheet name="W12" sheetId="200" state="hidden" r:id="rId129"/>
    <sheet name="W11" sheetId="185" state="hidden" r:id="rId130"/>
    <sheet name="0310" sheetId="196" state="hidden" r:id="rId131"/>
    <sheet name="0309" sheetId="195" state="hidden" r:id="rId132"/>
    <sheet name="0308" sheetId="194" state="hidden" r:id="rId133"/>
    <sheet name="0307" sheetId="193" state="hidden" r:id="rId134"/>
    <sheet name="0306" sheetId="192" state="hidden" r:id="rId135"/>
    <sheet name="0303" sheetId="191" state="hidden" r:id="rId136"/>
    <sheet name="0302" sheetId="190" state="hidden" r:id="rId137"/>
    <sheet name="0301" sheetId="189" state="hidden" r:id="rId138"/>
    <sheet name="0228" sheetId="187" state="hidden" r:id="rId139"/>
    <sheet name="0227" sheetId="186" state="hidden" r:id="rId140"/>
    <sheet name="0224" sheetId="184" state="hidden" r:id="rId141"/>
    <sheet name="0223" sheetId="183" state="hidden" r:id="rId142"/>
    <sheet name="0222" sheetId="182" state="hidden" r:id="rId143"/>
    <sheet name="0221" sheetId="181" state="hidden" r:id="rId144"/>
    <sheet name="0220" sheetId="180" state="hidden" r:id="rId145"/>
    <sheet name="0217" sheetId="179" state="hidden" r:id="rId146"/>
    <sheet name="0216" sheetId="178" state="hidden" r:id="rId147"/>
    <sheet name="0215" sheetId="177" state="hidden" r:id="rId148"/>
    <sheet name="0214" sheetId="175" state="hidden" r:id="rId149"/>
    <sheet name="0213" sheetId="174" state="hidden" r:id="rId150"/>
    <sheet name="0210" sheetId="173" state="hidden" r:id="rId151"/>
    <sheet name="0209" sheetId="172" state="hidden" r:id="rId152"/>
    <sheet name="0208" sheetId="171" state="hidden" r:id="rId153"/>
    <sheet name="0207" sheetId="170" state="hidden" r:id="rId154"/>
    <sheet name="0206" sheetId="169" state="hidden" r:id="rId155"/>
    <sheet name="0203" sheetId="168" state="hidden" r:id="rId156"/>
    <sheet name="0202" sheetId="167" state="hidden" r:id="rId157"/>
    <sheet name="0201" sheetId="166" state="hidden" r:id="rId158"/>
    <sheet name="0131" sheetId="165" state="hidden" r:id="rId159"/>
    <sheet name="0130" sheetId="164" state="hidden" r:id="rId160"/>
    <sheet name="0120" sheetId="163" state="hidden" r:id="rId161"/>
    <sheet name="0119" sheetId="162" state="hidden" r:id="rId162"/>
    <sheet name="0118" sheetId="161" state="hidden" r:id="rId163"/>
    <sheet name="0117" sheetId="160" state="hidden" r:id="rId164"/>
    <sheet name="0116" sheetId="159" state="hidden" r:id="rId165"/>
    <sheet name="0113" sheetId="158" state="hidden" r:id="rId166"/>
    <sheet name="0112" sheetId="157" state="hidden" r:id="rId167"/>
    <sheet name="0111" sheetId="156" state="hidden" r:id="rId168"/>
    <sheet name="0110" sheetId="155" state="hidden" r:id="rId169"/>
    <sheet name="0109" sheetId="154" state="hidden" r:id="rId170"/>
    <sheet name="龙头" sheetId="28" state="hidden" r:id="rId171"/>
    <sheet name="基本面" sheetId="60" state="hidden" r:id="rId172"/>
    <sheet name="涨幅排名8-5" sheetId="49" state="hidden" r:id="rId173"/>
    <sheet name="0106" sheetId="153" state="hidden" r:id="rId174"/>
    <sheet name="0104" sheetId="151" state="hidden" r:id="rId175"/>
    <sheet name="0105" sheetId="152" state="hidden" r:id="rId176"/>
    <sheet name="0103" sheetId="150" state="hidden" r:id="rId177"/>
    <sheet name="1230" sheetId="149" state="hidden" r:id="rId178"/>
    <sheet name="1229" sheetId="148" state="hidden" r:id="rId179"/>
    <sheet name="1228" sheetId="147" state="hidden" r:id="rId180"/>
    <sheet name="1227" sheetId="146" state="hidden" r:id="rId181"/>
    <sheet name="1226" sheetId="145" state="hidden" r:id="rId182"/>
    <sheet name="1223" sheetId="144" state="hidden" r:id="rId183"/>
    <sheet name="1222" sheetId="143" state="hidden" r:id="rId184"/>
    <sheet name="1221" sheetId="142" state="hidden" r:id="rId185"/>
    <sheet name="1220" sheetId="141" state="hidden" r:id="rId186"/>
    <sheet name="1219" sheetId="140" state="hidden" r:id="rId187"/>
    <sheet name="1216" sheetId="139" state="hidden" r:id="rId188"/>
    <sheet name="1215" sheetId="138" state="hidden" r:id="rId189"/>
    <sheet name="1214" sheetId="137" state="hidden" r:id="rId190"/>
    <sheet name="1213" sheetId="136" state="hidden" r:id="rId191"/>
    <sheet name="1212" sheetId="135" state="hidden" r:id="rId192"/>
    <sheet name="1209" sheetId="134" state="hidden" r:id="rId193"/>
    <sheet name="1208" sheetId="133" state="hidden" r:id="rId194"/>
    <sheet name="1207" sheetId="132" state="hidden" r:id="rId195"/>
    <sheet name="1206" sheetId="131" state="hidden" r:id="rId196"/>
    <sheet name="1205" sheetId="130" state="hidden" r:id="rId197"/>
    <sheet name="1202" sheetId="129" state="hidden" r:id="rId198"/>
    <sheet name="1201" sheetId="128" state="hidden" r:id="rId199"/>
    <sheet name="1130" sheetId="127" state="hidden" r:id="rId200"/>
    <sheet name="1129" sheetId="126" state="hidden" r:id="rId201"/>
    <sheet name="1128" sheetId="125" state="hidden" r:id="rId202"/>
    <sheet name="1125" sheetId="124" state="hidden" r:id="rId203"/>
    <sheet name="1124" sheetId="123" state="hidden" r:id="rId204"/>
    <sheet name="1123" sheetId="122" state="hidden" r:id="rId205"/>
    <sheet name="1122" sheetId="121" state="hidden" r:id="rId206"/>
    <sheet name="1121" sheetId="120" state="hidden" r:id="rId207"/>
    <sheet name="1118" sheetId="119" state="hidden" r:id="rId208"/>
    <sheet name="1117" sheetId="118" state="hidden" r:id="rId209"/>
    <sheet name="1116" sheetId="117" state="hidden" r:id="rId210"/>
    <sheet name="1115" sheetId="116" state="hidden" r:id="rId211"/>
    <sheet name="1114" sheetId="115" state="hidden" r:id="rId212"/>
    <sheet name="1111" sheetId="114" state="hidden" r:id="rId213"/>
    <sheet name="1110" sheetId="113" state="hidden" r:id="rId214"/>
    <sheet name="1109" sheetId="112" state="hidden" r:id="rId215"/>
    <sheet name="1108" sheetId="111" state="hidden" r:id="rId216"/>
    <sheet name="1107" sheetId="110" state="hidden" r:id="rId217"/>
    <sheet name="1104" sheetId="109" state="hidden" r:id="rId218"/>
    <sheet name="1103" sheetId="108" state="hidden" r:id="rId219"/>
    <sheet name="1102" sheetId="107" state="hidden" r:id="rId220"/>
    <sheet name="1101" sheetId="106" state="hidden" r:id="rId221"/>
    <sheet name="1031" sheetId="105" state="hidden" r:id="rId222"/>
    <sheet name="1028" sheetId="104" state="hidden" r:id="rId223"/>
    <sheet name="1027" sheetId="103" state="hidden" r:id="rId224"/>
    <sheet name="1026" sheetId="102" state="hidden" r:id="rId225"/>
    <sheet name="1025" sheetId="101" state="hidden" r:id="rId226"/>
    <sheet name="1024" sheetId="100" state="hidden" r:id="rId227"/>
    <sheet name="1021" sheetId="99" state="hidden" r:id="rId228"/>
    <sheet name="1020" sheetId="98" state="hidden" r:id="rId229"/>
    <sheet name="1019" sheetId="97" state="hidden" r:id="rId230"/>
    <sheet name="1018" sheetId="96" state="hidden" r:id="rId231"/>
    <sheet name="1017" sheetId="95" state="hidden" r:id="rId232"/>
    <sheet name="1014" sheetId="94" state="hidden" r:id="rId233"/>
    <sheet name="1013" sheetId="93" state="hidden" r:id="rId234"/>
    <sheet name="1012" sheetId="92" state="hidden" r:id="rId235"/>
    <sheet name="1011" sheetId="91" state="hidden" r:id="rId236"/>
    <sheet name="1010" sheetId="90" state="hidden" r:id="rId237"/>
    <sheet name="0930" sheetId="89" state="hidden" r:id="rId238"/>
    <sheet name="0929" sheetId="88" state="hidden" r:id="rId239"/>
    <sheet name="0928" sheetId="87" state="hidden" r:id="rId240"/>
    <sheet name="0927" sheetId="86" state="hidden" r:id="rId241"/>
    <sheet name="0926" sheetId="85" state="hidden" r:id="rId242"/>
    <sheet name="0923" sheetId="84" state="hidden" r:id="rId243"/>
    <sheet name="0922" sheetId="83" state="hidden" r:id="rId244"/>
    <sheet name="0921" sheetId="82" state="hidden" r:id="rId245"/>
    <sheet name="0920" sheetId="81" state="hidden" r:id="rId246"/>
    <sheet name="0919" sheetId="80" state="hidden" r:id="rId247"/>
    <sheet name="0916" sheetId="79" state="hidden" r:id="rId248"/>
    <sheet name="0915" sheetId="78" state="hidden" r:id="rId249"/>
    <sheet name="0914" sheetId="77" state="hidden" r:id="rId250"/>
    <sheet name="0913" sheetId="76" state="hidden" r:id="rId251"/>
    <sheet name="0909" sheetId="75" state="hidden" r:id="rId252"/>
    <sheet name="0908" sheetId="74" state="hidden" r:id="rId253"/>
    <sheet name="0907" sheetId="73" state="hidden" r:id="rId254"/>
    <sheet name="0906" sheetId="72" state="hidden" r:id="rId255"/>
    <sheet name="0905" sheetId="71" state="hidden" r:id="rId256"/>
    <sheet name="0902" sheetId="70" state="hidden" r:id="rId257"/>
    <sheet name="0901" sheetId="69" state="hidden" r:id="rId25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69" i="327" l="1"/>
  <c r="H68" i="327"/>
  <c r="H66" i="327"/>
  <c r="H63" i="327"/>
  <c r="H61" i="327"/>
  <c r="H60" i="327"/>
  <c r="H58" i="327"/>
  <c r="H57" i="327"/>
  <c r="H46" i="327"/>
  <c r="H45" i="327"/>
  <c r="H77" i="326"/>
  <c r="H75" i="326"/>
  <c r="H73" i="326"/>
  <c r="H69" i="326"/>
  <c r="H68" i="326"/>
  <c r="H61" i="326"/>
  <c r="H46" i="326"/>
  <c r="H45" i="326"/>
  <c r="H66" i="326"/>
  <c r="H63" i="326"/>
  <c r="H60" i="326"/>
  <c r="H58" i="326"/>
  <c r="H57" i="326"/>
  <c r="H59" i="324"/>
  <c r="H60" i="324"/>
  <c r="H61" i="324"/>
  <c r="H62" i="324"/>
  <c r="H63" i="324"/>
  <c r="H64" i="324"/>
  <c r="H65" i="324"/>
  <c r="H66" i="324"/>
  <c r="H58" i="324"/>
  <c r="H57" i="324"/>
  <c r="H56" i="324"/>
  <c r="H55" i="324"/>
  <c r="H54" i="324"/>
  <c r="H53" i="324"/>
  <c r="D224" i="14"/>
  <c r="H52" i="324" l="1"/>
  <c r="H72" i="323"/>
  <c r="H71" i="323"/>
  <c r="H70" i="323"/>
  <c r="H68" i="323"/>
  <c r="H67" i="323"/>
  <c r="H60" i="323"/>
  <c r="H61" i="323"/>
  <c r="H62" i="323"/>
  <c r="H63" i="323"/>
  <c r="H59" i="323"/>
  <c r="H58" i="323"/>
  <c r="H57" i="323"/>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DN231" authorId="0" shapeId="0" xr:uid="{C2F7D716-213B-41D7-B657-D48CDC93FBCB}">
      <text>
        <r>
          <rPr>
            <b/>
            <sz val="9"/>
            <color indexed="81"/>
            <rFont val="宋体"/>
            <family val="3"/>
            <charset val="134"/>
          </rPr>
          <t>gao'guang:</t>
        </r>
        <r>
          <rPr>
            <sz val="9"/>
            <color indexed="81"/>
            <rFont val="宋体"/>
            <family val="3"/>
            <charset val="134"/>
          </rPr>
          <t xml:space="preserve">
买点
</t>
        </r>
      </text>
    </comment>
    <comment ref="DN233" authorId="0" shapeId="0" xr:uid="{91815F45-3E55-4A1D-B7B8-CF22593ACCCE}">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<sst xmlns="http://schemas.openxmlformats.org/spreadsheetml/2006/main" count="94782" uniqueCount="26852">
  <si>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</si>
  <si>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</si>
  <si>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</si>
  <si>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</si>
  <si>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</si>
  <si>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</si>
  <si>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</si>
  <si>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</si>
  <si>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</si>
  <si>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</si>
  <si>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</si>
  <si>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</si>
  <si>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</si>
  <si>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</si>
  <si>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</si>
  <si>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</si>
  <si>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</si>
  <si>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</si>
  <si>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</si>
  <si>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</si>
  <si>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</si>
  <si>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</si>
  <si>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</si>
  <si>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</si>
  <si>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</si>
  <si>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</si>
  <si>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</si>
  <si>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</si>
  <si>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</si>
  <si>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</si>
  <si>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</si>
  <si>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</si>
  <si>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</si>
  <si>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</si>
  <si>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</si>
  <si>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</si>
  <si>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</si>
  <si>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</si>
  <si>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</si>
  <si>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</si>
  <si>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</si>
  <si>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</si>
  <si>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</si>
  <si>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</si>
  <si>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</si>
  <si>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</si>
  <si>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</si>
  <si>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</si>
  <si>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</si>
  <si>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</si>
  <si>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</si>
  <si>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</si>
  <si>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</si>
  <si>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</si>
  <si>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</si>
  <si>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</si>
  <si>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</si>
  <si>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</si>
  <si>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</si>
  <si>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</si>
  <si>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</si>
  <si>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</si>
  <si>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</si>
  <si>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</si>
  <si>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</si>
  <si>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</si>
  <si>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</si>
  <si>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</si>
  <si>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</si>
  <si>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</si>
  <si>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</si>
  <si>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</si>
  <si>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</si>
  <si>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</si>
  <si>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</si>
  <si>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</si>
  <si>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</si>
  <si>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</si>
  <si>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</si>
  <si>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</si>
  <si>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</si>
  <si>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</si>
  <si>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</si>
  <si>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</si>
  <si>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</si>
  <si>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</si>
  <si>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</si>
  <si>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</si>
  <si>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</si>
  <si>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</si>
  <si>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</si>
  <si>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</si>
  <si>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</si>
  <si>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</si>
  <si>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</si>
  <si>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</si>
  <si>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</si>
  <si>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</si>
  <si>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</si>
  <si>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</si>
  <si>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</si>
  <si>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</si>
  <si>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</si>
  <si>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</si>
  <si>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</si>
  <si>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</si>
  <si>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</si>
  <si>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</si>
  <si>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</si>
  <si>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</si>
  <si>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</si>
  <si>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</si>
  <si>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</si>
  <si>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</si>
  <si>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</si>
  <si>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</si>
  <si>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</si>
  <si>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</si>
  <si>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</si>
  <si>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</si>
  <si>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</si>
  <si>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</si>
  <si>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</si>
  <si>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</si>
  <si>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</si>
  <si>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</si>
  <si>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</si>
  <si>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</si>
  <si>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</si>
  <si>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</si>
  <si>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</si>
  <si>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</si>
  <si>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</si>
  <si>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</si>
  <si>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</si>
  <si>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</si>
  <si>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</si>
  <si>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</si>
  <si>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</si>
  <si>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</si>
  <si>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</si>
  <si>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</si>
  <si>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</si>
  <si>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</si>
  <si>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</si>
  <si>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</si>
  <si>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</si>
  <si>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</si>
  <si>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</si>
  <si>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</si>
  <si>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</si>
  <si>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</si>
  <si>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</si>
  <si>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</si>
  <si>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</si>
  <si>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</si>
  <si>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</si>
  <si>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</si>
  <si>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</si>
  <si>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</si>
  <si>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</si>
  <si>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</si>
  <si>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</si>
  <si>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</si>
  <si>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</si>
  <si>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</si>
  <si>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</si>
  <si>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</si>
  <si>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</si>
  <si>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</si>
  <si>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</si>
  <si>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</si>
  <si>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</si>
  <si>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</si>
  <si>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</si>
  <si>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</si>
  <si>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</si>
  <si>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</si>
  <si>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</si>
  <si>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</si>
  <si>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</si>
  <si>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</si>
  <si>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</si>
  <si>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</si>
  <si>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</si>
  <si>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</si>
  <si>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</si>
  <si>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</si>
  <si>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</si>
  <si>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</si>
  <si>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</si>
  <si>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</si>
  <si>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</si>
  <si>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</si>
  <si>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</si>
  <si>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</si>
  <si>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</si>
  <si>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</si>
  <si>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</si>
  <si>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</si>
  <si>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</si>
  <si>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</si>
  <si>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</si>
  <si>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</si>
  <si>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</si>
  <si>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</si>
  <si>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</si>
  <si>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</si>
  <si>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</si>
  <si>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</si>
  <si>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</si>
  <si>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</si>
  <si>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</si>
  <si>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</si>
  <si>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</si>
  <si>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</si>
  <si>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</si>
  <si>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</si>
  <si>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</si>
  <si>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</si>
  <si>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</si>
  <si>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</si>
  <si>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</si>
  <si>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</si>
  <si>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</si>
  <si>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</si>
  <si>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</si>
  <si>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</si>
  <si>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</si>
  <si>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</si>
  <si>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</si>
  <si>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</si>
  <si>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</si>
  <si>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</si>
  <si>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</si>
  <si>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</si>
  <si>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</si>
  <si>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</si>
  <si>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</si>
  <si>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</si>
  <si>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</si>
  <si>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</si>
  <si>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</si>
  <si>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</si>
  <si>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</si>
  <si>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</si>
  <si>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</si>
  <si>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</si>
  <si>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</si>
  <si>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</si>
  <si>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</si>
  <si>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</si>
  <si>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</si>
  <si>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</si>
  <si>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</si>
  <si>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</si>
  <si>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</si>
  <si>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</si>
  <si>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</si>
  <si>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</si>
  <si>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</si>
  <si>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</si>
  <si>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</si>
  <si>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</si>
  <si>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</si>
  <si>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</si>
  <si>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</si>
  <si>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</si>
  <si>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</si>
  <si>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</si>
  <si>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</si>
  <si>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</si>
  <si>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</si>
  <si>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</si>
  <si>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</si>
  <si>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</si>
  <si>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</si>
  <si>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</si>
  <si>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</si>
  <si>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</si>
  <si>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</si>
  <si>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</si>
  <si>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</si>
  <si>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</si>
  <si>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</si>
  <si>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</si>
  <si>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</si>
  <si>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</si>
  <si>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</si>
  <si>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</si>
  <si>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</si>
  <si>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</si>
  <si>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</si>
  <si>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</si>
  <si>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</si>
  <si>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</si>
  <si>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</si>
  <si>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</si>
  <si>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</si>
  <si>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</si>
  <si>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</si>
  <si>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</si>
  <si>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</si>
  <si>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</si>
  <si>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</si>
  <si>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</si>
  <si>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</si>
  <si>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</si>
  <si>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</si>
  <si>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</si>
  <si>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</si>
  <si>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</si>
  <si>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</si>
  <si>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</si>
  <si>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</si>
  <si>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</si>
  <si>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</si>
  <si>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</si>
  <si>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</si>
  <si>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</si>
  <si>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</si>
  <si>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</si>
  <si>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</si>
  <si>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</si>
  <si>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</si>
  <si>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</si>
  <si>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</si>
  <si>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</si>
  <si>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</si>
  <si>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</si>
  <si>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</si>
  <si>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</si>
  <si>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</si>
  <si>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</si>
  <si>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</si>
  <si>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</si>
  <si>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</si>
  <si>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</si>
  <si>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</si>
  <si>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</si>
  <si>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</si>
  <si>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</si>
  <si>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</si>
  <si>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</si>
  <si>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</si>
  <si>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</si>
  <si>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</si>
  <si>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</si>
  <si>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</si>
  <si>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</si>
  <si>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</si>
  <si>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</si>
  <si>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</si>
  <si>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</si>
  <si>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</si>
  <si>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</si>
  <si>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</si>
  <si>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</si>
  <si>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</si>
  <si>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</si>
  <si>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</si>
  <si>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</si>
  <si>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</si>
  <si>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</si>
  <si>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</si>
  <si>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</si>
  <si>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</si>
  <si>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</si>
  <si>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</si>
  <si>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</si>
  <si>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</si>
  <si>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</si>
  <si>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</si>
  <si>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</si>
  <si>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</si>
  <si>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</si>
  <si>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</si>
  <si>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</si>
  <si>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</si>
  <si>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</si>
  <si>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</si>
  <si>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</si>
  <si>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</si>
  <si>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</si>
  <si>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</si>
  <si>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</si>
  <si>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</si>
  <si>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</si>
  <si>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</si>
  <si>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</si>
  <si>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</si>
  <si>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</si>
  <si>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</si>
  <si>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</si>
  <si>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</si>
  <si>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</si>
  <si>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</si>
  <si>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</si>
  <si>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</si>
  <si>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</si>
  <si>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</si>
  <si>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</si>
  <si>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</si>
  <si>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</si>
  <si>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</si>
  <si>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</si>
  <si>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</si>
  <si>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</si>
  <si>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</si>
  <si>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</si>
  <si>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</si>
  <si>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</si>
  <si>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</si>
  <si>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</si>
  <si>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</si>
  <si>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</si>
  <si>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</si>
  <si>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</si>
  <si>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</si>
  <si>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</si>
  <si>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</si>
  <si>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</si>
  <si>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</si>
  <si>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</si>
  <si>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</si>
  <si>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</si>
  <si>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</si>
  <si>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</si>
  <si>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</si>
  <si>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</si>
  <si>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</si>
  <si>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</si>
  <si>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</si>
  <si>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</si>
  <si>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</si>
  <si>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</si>
  <si>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</si>
  <si>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</si>
  <si>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</si>
  <si>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</si>
  <si>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</si>
  <si>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</si>
  <si>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</si>
  <si>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</si>
  <si>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</si>
  <si>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</si>
  <si>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</si>
  <si>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</si>
  <si>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</si>
  <si>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</si>
  <si>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</si>
  <si>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</si>
  <si>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</si>
  <si>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</si>
  <si>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</si>
  <si>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</si>
  <si>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</si>
  <si>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</si>
  <si>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</si>
  <si>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</si>
  <si>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</si>
  <si>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</si>
  <si>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</si>
  <si>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</si>
  <si>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</si>
  <si>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</si>
  <si>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</si>
  <si>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</si>
  <si>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</si>
  <si>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</si>
  <si>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</si>
  <si>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</si>
  <si>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</si>
  <si>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</si>
  <si>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</si>
  <si>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</si>
  <si>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</si>
  <si>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</si>
  <si>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</si>
  <si>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</si>
  <si>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</si>
  <si>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</si>
  <si>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</si>
  <si>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</si>
  <si>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</si>
  <si>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</si>
  <si>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</si>
  <si>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</si>
  <si>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</si>
  <si>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</si>
  <si>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</si>
  <si>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</si>
  <si>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</si>
  <si>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</si>
  <si>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</si>
  <si>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</si>
  <si>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</si>
  <si>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</si>
  <si>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</si>
  <si>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</si>
  <si>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</si>
  <si>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</si>
  <si>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</si>
  <si>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</si>
  <si>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</si>
  <si>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</si>
  <si>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</si>
  <si>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</si>
  <si>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</si>
  <si>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</si>
  <si>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</si>
  <si>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</si>
  <si>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</si>
  <si>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</si>
  <si>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</si>
  <si>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</si>
  <si>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</si>
  <si>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</si>
  <si>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</si>
  <si>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</si>
  <si>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</si>
  <si>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</si>
  <si>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</si>
  <si>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</si>
  <si>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</si>
  <si>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</si>
  <si>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</si>
  <si>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</si>
  <si>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</si>
  <si>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</si>
  <si>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</si>
  <si>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</si>
  <si>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</si>
  <si>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</si>
  <si>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</si>
  <si>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</si>
  <si>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</si>
  <si>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</si>
  <si>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</si>
  <si>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</si>
  <si>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</si>
  <si>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</si>
  <si>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</si>
  <si>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</si>
  <si>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</si>
  <si>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</si>
  <si>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</si>
  <si>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</si>
  <si>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</si>
  <si>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</si>
  <si>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</si>
  <si>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</si>
  <si>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</si>
  <si>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</si>
  <si>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</si>
  <si>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</si>
  <si>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</si>
  <si>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</si>
  <si>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</si>
  <si>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</si>
  <si>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</si>
  <si>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</si>
  <si>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</si>
  <si>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</si>
  <si>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</si>
  <si>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</si>
  <si>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</si>
  <si>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</si>
  <si>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</si>
  <si>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</si>
  <si>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</si>
  <si>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</si>
  <si>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</si>
  <si>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</si>
  <si>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</si>
  <si>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</si>
  <si>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</si>
  <si>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</si>
  <si>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</si>
  <si>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</si>
  <si>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</si>
  <si>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</si>
  <si>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</si>
  <si>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</si>
  <si>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</si>
  <si>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</si>
  <si>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</si>
  <si>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</si>
  <si>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</si>
  <si>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</si>
  <si>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</si>
  <si>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</si>
  <si>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</si>
  <si>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</si>
  <si>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</si>
  <si>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</si>
  <si>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</si>
  <si>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</si>
  <si>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</si>
  <si>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</si>
  <si>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</si>
  <si>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</si>
  <si>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</si>
  <si>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</si>
  <si>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</si>
  <si>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</si>
  <si>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</si>
  <si>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</si>
  <si>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</si>
  <si>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</si>
  <si>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</si>
  <si>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</si>
  <si>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</si>
  <si>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</si>
  <si>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</si>
  <si>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</si>
  <si>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</si>
  <si>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</si>
  <si>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</si>
  <si>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</si>
  <si>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</si>
  <si>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</si>
  <si>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</si>
  <si>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</si>
  <si>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</si>
  <si>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</si>
  <si>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</si>
  <si>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</si>
  <si>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</si>
  <si>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</si>
  <si>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</si>
  <si>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</si>
  <si>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</si>
  <si>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</si>
  <si>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</si>
  <si>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</si>
  <si>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</si>
  <si>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</si>
  <si>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</si>
  <si>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</si>
  <si>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</si>
  <si>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</si>
  <si>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</si>
  <si>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</si>
  <si>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</si>
  <si>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</si>
  <si>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</si>
  <si>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</si>
  <si>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</si>
  <si>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</si>
  <si>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</si>
  <si>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</si>
  <si>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</si>
  <si>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</si>
  <si>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</si>
  <si>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</si>
  <si>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</si>
  <si>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</si>
  <si>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</si>
  <si>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</si>
  <si>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</si>
  <si>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</si>
  <si>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</si>
  <si>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</si>
  <si>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</si>
  <si>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</si>
  <si>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</si>
  <si>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</si>
  <si>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</si>
  <si>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</si>
  <si>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</si>
  <si>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</si>
  <si>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</si>
  <si>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</si>
  <si>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</si>
  <si>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</si>
  <si>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</si>
  <si>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</si>
  <si>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</si>
  <si>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</si>
  <si>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</si>
  <si>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</si>
  <si>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</si>
  <si>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</si>
  <si>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</si>
  <si>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</si>
  <si>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</si>
  <si>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</si>
  <si>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</si>
  <si>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</si>
  <si>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</si>
  <si>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</si>
  <si>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</si>
  <si>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</si>
  <si>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</si>
  <si>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</si>
  <si>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</si>
  <si>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</si>
  <si>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</si>
  <si>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</si>
  <si>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</si>
  <si>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</si>
  <si>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</si>
  <si>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</si>
  <si>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</si>
  <si>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</si>
  <si>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</si>
  <si>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</si>
  <si>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</si>
  <si>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</si>
  <si>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</si>
  <si>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</si>
  <si>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</si>
  <si>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</si>
  <si>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</si>
  <si>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</si>
  <si>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</si>
  <si>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</si>
  <si>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</si>
  <si>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</si>
  <si>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</si>
  <si>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</si>
  <si>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</si>
  <si>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</si>
  <si>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</si>
  <si>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</si>
  <si>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</si>
  <si>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</si>
  <si>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</si>
  <si>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</si>
  <si>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</si>
  <si>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</si>
  <si>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</si>
  <si>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</si>
  <si>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</si>
  <si>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</si>
  <si>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</si>
  <si>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</si>
  <si>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</si>
  <si>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</si>
  <si>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</si>
  <si>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</si>
  <si>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</si>
  <si>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</si>
  <si>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</si>
  <si>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</si>
  <si>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</si>
  <si>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</si>
  <si>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</si>
  <si>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</si>
  <si>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</si>
  <si>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</si>
  <si>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</si>
  <si>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</si>
  <si>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</si>
  <si>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</si>
  <si>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</si>
  <si>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</si>
  <si>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</si>
  <si>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</si>
  <si>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</si>
  <si>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</si>
  <si>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</si>
  <si>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</si>
  <si>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</si>
  <si>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</si>
  <si>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</si>
  <si>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</si>
  <si>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</si>
  <si>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</si>
  <si>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</si>
  <si>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</si>
  <si>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</si>
  <si>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</si>
  <si>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</si>
  <si>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</si>
  <si>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</si>
  <si>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</si>
  <si>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</si>
  <si>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</si>
  <si>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</si>
  <si>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</si>
  <si>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</si>
  <si>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</si>
  <si>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</si>
  <si>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</si>
  <si>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</si>
  <si>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</si>
  <si>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</si>
  <si>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</si>
  <si>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</si>
  <si>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</si>
  <si>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</si>
  <si>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</si>
  <si>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</si>
  <si>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</si>
  <si>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</si>
  <si>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</si>
  <si>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</si>
  <si>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</si>
  <si>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</si>
  <si>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</si>
  <si>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</si>
  <si>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</si>
  <si>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</si>
  <si>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</si>
  <si>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</si>
  <si>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</si>
  <si>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</si>
  <si>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</si>
  <si>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</si>
  <si>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</si>
  <si>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</si>
  <si>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</si>
  <si>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</si>
  <si>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</si>
  <si>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</si>
  <si>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</si>
  <si>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</si>
  <si>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</si>
  <si>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</si>
  <si>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</si>
  <si>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</si>
  <si>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</si>
  <si>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</si>
  <si>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</si>
  <si>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</si>
  <si>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</si>
  <si>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</si>
  <si>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</si>
  <si>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</si>
  <si>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</si>
  <si>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</si>
  <si>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</si>
  <si>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</si>
  <si>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</si>
  <si>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</si>
  <si>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</si>
  <si>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</si>
  <si>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</si>
  <si>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</si>
  <si>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</si>
  <si>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</si>
  <si>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</si>
  <si>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</si>
  <si>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</si>
  <si>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</si>
  <si>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</si>
  <si>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</si>
  <si>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</si>
  <si>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</si>
  <si>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</si>
  <si>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</si>
  <si>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</si>
  <si>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</si>
  <si>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</si>
  <si>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</si>
  <si>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</si>
  <si>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</si>
  <si>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</si>
  <si>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</si>
  <si>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</si>
  <si>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</si>
  <si>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</si>
  <si>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</si>
  <si>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</si>
  <si>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</si>
  <si>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</si>
  <si>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</si>
  <si>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</si>
  <si>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</si>
  <si>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</si>
  <si>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</si>
  <si>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</si>
  <si>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</si>
  <si>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</si>
  <si>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</si>
  <si>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</si>
  <si>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</si>
  <si>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</si>
  <si>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</si>
  <si>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</si>
  <si>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</si>
  <si>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</si>
  <si>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</si>
  <si>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</si>
  <si>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</si>
  <si>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</si>
  <si>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</si>
  <si>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</si>
  <si>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</si>
  <si>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</si>
  <si>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</si>
  <si>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</si>
  <si>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</si>
  <si>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</si>
  <si>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</si>
  <si>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</si>
  <si>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</si>
  <si>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</si>
  <si>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</si>
  <si>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</si>
  <si>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</si>
  <si>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</si>
  <si>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</si>
  <si>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</si>
  <si>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</si>
  <si>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</si>
  <si>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</si>
  <si>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</si>
  <si>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</si>
  <si>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</si>
  <si>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</si>
  <si>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</si>
  <si>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</si>
  <si>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</si>
  <si>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</si>
  <si>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</si>
  <si>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</si>
  <si>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</si>
  <si>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</si>
  <si>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</si>
  <si>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</si>
  <si>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</si>
  <si>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</si>
  <si>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</si>
  <si>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</si>
  <si>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</si>
  <si>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</si>
  <si>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</si>
  <si>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</si>
  <si>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</si>
  <si>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</si>
  <si>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</si>
  <si>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</si>
  <si>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</si>
  <si>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</si>
  <si>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</si>
  <si>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</si>
  <si>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</si>
  <si>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</si>
  <si>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</si>
  <si>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</si>
  <si>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</si>
  <si>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</si>
  <si>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</si>
  <si>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</si>
  <si>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</si>
  <si>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</si>
  <si>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</si>
  <si>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</si>
  <si>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</si>
  <si>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</si>
  <si>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</si>
  <si>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</si>
  <si>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</si>
  <si>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</si>
  <si>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</si>
  <si>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</si>
  <si>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</si>
  <si>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</si>
  <si>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</si>
  <si>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</si>
  <si>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</si>
  <si>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</si>
  <si>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</si>
  <si>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</si>
  <si>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</si>
  <si>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</si>
  <si>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</si>
  <si>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</si>
  <si>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</si>
  <si>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</si>
  <si>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</si>
  <si>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</si>
  <si>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</si>
  <si>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</si>
  <si>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</si>
  <si>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</si>
  <si>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</si>
  <si>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</si>
  <si>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</si>
  <si>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</si>
  <si>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</si>
  <si>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</si>
  <si>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</si>
  <si>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</si>
  <si>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</si>
  <si>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</si>
  <si>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</si>
  <si>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</si>
  <si>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</si>
  <si>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</si>
  <si>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</si>
  <si>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</si>
  <si>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</si>
  <si>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</si>
  <si>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</si>
  <si>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</si>
  <si>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</si>
  <si>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</si>
  <si>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</si>
  <si>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</si>
  <si>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</si>
  <si>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</si>
  <si>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</si>
  <si>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</si>
  <si>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</si>
  <si>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</si>
  <si>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</si>
  <si>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</si>
  <si>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</si>
  <si>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</si>
  <si>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</si>
  <si>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</si>
  <si>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</si>
  <si>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</si>
  <si>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</si>
  <si>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</si>
  <si>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</si>
  <si>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</si>
  <si>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</si>
  <si>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</si>
  <si>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</si>
  <si>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</si>
  <si>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</si>
  <si>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</si>
  <si>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</si>
  <si>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</si>
  <si>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</si>
  <si>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</si>
  <si>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</si>
  <si>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</si>
  <si>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</si>
  <si>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</si>
  <si>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</si>
  <si>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</si>
  <si>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</si>
  <si>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</si>
  <si>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</si>
  <si>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</si>
  <si>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</si>
  <si>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</si>
  <si>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</si>
  <si>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</si>
  <si>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</si>
  <si>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</si>
  <si>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</si>
  <si>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</si>
  <si>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</si>
  <si>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</si>
  <si>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</si>
  <si>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</si>
  <si>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</si>
  <si>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</si>
  <si>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</si>
  <si>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</si>
  <si>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</si>
  <si>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</si>
  <si>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</si>
  <si>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</si>
  <si>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</si>
  <si>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</si>
  <si>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</si>
  <si>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</si>
  <si>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</si>
  <si>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</si>
  <si>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</si>
  <si>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</si>
  <si>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</si>
  <si>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</si>
  <si>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</si>
  <si>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</si>
  <si>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</si>
  <si>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</si>
  <si>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</si>
  <si>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</si>
  <si>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</si>
  <si>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</si>
  <si>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</si>
  <si>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</si>
  <si>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</si>
  <si>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</si>
  <si>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</si>
  <si>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</si>
  <si>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</si>
  <si>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</si>
  <si>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</si>
  <si>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</si>
  <si>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</si>
  <si>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</si>
  <si>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</si>
  <si>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</si>
  <si>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</si>
  <si>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</si>
  <si>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</si>
  <si>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</si>
  <si>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</si>
  <si>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</si>
  <si>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</si>
  <si>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</si>
  <si>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</si>
  <si>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</si>
  <si>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</si>
  <si>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</si>
  <si>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</si>
  <si>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</si>
  <si>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</si>
  <si>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</si>
  <si>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</si>
  <si>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</si>
  <si>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</si>
  <si>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</si>
  <si>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</si>
  <si>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</si>
  <si>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</si>
  <si>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</si>
  <si>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</si>
  <si>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</si>
  <si>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</si>
  <si>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</si>
  <si>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</si>
  <si>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</si>
  <si>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</si>
  <si>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</si>
  <si>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</si>
  <si>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</si>
  <si>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</si>
  <si>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</si>
  <si>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</si>
  <si>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</si>
  <si>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</si>
  <si>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</si>
  <si>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</si>
  <si>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</si>
  <si>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</si>
  <si>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</si>
  <si>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</si>
  <si>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</si>
  <si>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</si>
  <si>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</si>
  <si>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</si>
  <si>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</si>
  <si>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</si>
  <si>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</si>
  <si>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</si>
  <si>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</si>
  <si>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</si>
  <si>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</si>
  <si>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</si>
  <si>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</si>
  <si>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</si>
  <si>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</si>
  <si>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</si>
  <si>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</si>
  <si>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</si>
  <si>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</si>
  <si>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</si>
  <si>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</si>
  <si>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</si>
  <si>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</si>
  <si>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</si>
  <si>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</si>
  <si>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</si>
  <si>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</si>
  <si>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</si>
  <si>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</si>
  <si>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</si>
  <si>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</si>
  <si>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</si>
  <si>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</si>
  <si>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</si>
  <si>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</si>
  <si>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</si>
  <si>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</si>
  <si>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</si>
  <si>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</si>
  <si>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</si>
  <si>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</si>
  <si>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</si>
  <si>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</si>
  <si>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</si>
  <si>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</si>
  <si>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</si>
  <si>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</si>
  <si>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</si>
  <si>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</si>
  <si>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</si>
  <si>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</si>
  <si>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</si>
  <si>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</si>
  <si>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</si>
  <si>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</si>
  <si>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</si>
  <si>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</si>
  <si>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</si>
  <si>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</si>
  <si>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</si>
  <si>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</si>
  <si>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</si>
  <si>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</si>
  <si>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</si>
  <si>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</si>
  <si>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</si>
  <si>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</si>
  <si>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</si>
  <si>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</si>
  <si>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</si>
  <si>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</si>
  <si>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</si>
  <si>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</si>
  <si>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</si>
  <si>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</si>
  <si>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</si>
  <si>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</si>
  <si>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</si>
  <si>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</si>
  <si>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</si>
  <si>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</si>
  <si>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</si>
  <si>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</si>
  <si>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</si>
  <si>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</si>
  <si>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</si>
  <si>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</si>
  <si>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</si>
  <si>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</si>
  <si>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</si>
  <si>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</si>
  <si>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</si>
  <si>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</si>
  <si>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</si>
  <si>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</si>
  <si>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</si>
  <si>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</si>
  <si>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</si>
  <si>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</si>
  <si>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</si>
  <si>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</si>
  <si>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</si>
  <si>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</si>
  <si>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</si>
  <si>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</si>
  <si>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</si>
  <si>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</si>
  <si>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</si>
  <si>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</si>
  <si>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</si>
  <si>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</si>
  <si>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</si>
  <si>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</si>
  <si>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</si>
  <si>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</si>
  <si>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</si>
  <si>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</si>
  <si>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</si>
  <si>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</si>
  <si>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</si>
  <si>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</si>
  <si>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</si>
  <si>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</si>
  <si>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</si>
  <si>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</si>
  <si>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</si>
  <si>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</si>
  <si>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</si>
  <si>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</si>
  <si>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</si>
  <si>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</si>
  <si>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</si>
  <si>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</si>
  <si>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</si>
  <si>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</si>
  <si>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</si>
  <si>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</si>
  <si>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</si>
  <si>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</si>
  <si>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</si>
  <si>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</si>
  <si>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</si>
  <si>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</si>
  <si>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</si>
  <si>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</si>
  <si>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</si>
  <si>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</si>
  <si>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</si>
  <si>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</si>
  <si>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</si>
  <si>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</si>
  <si>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</si>
  <si>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</si>
  <si>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</si>
  <si>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</si>
  <si>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</si>
  <si>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</si>
  <si>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</si>
  <si>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</si>
  <si>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</si>
  <si>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</si>
  <si>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</si>
  <si>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</si>
  <si>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</si>
  <si>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</si>
  <si>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</si>
  <si>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</si>
  <si>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</si>
  <si>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</si>
  <si>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</si>
  <si>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</si>
  <si>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</si>
  <si>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</si>
  <si>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</si>
  <si>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</si>
  <si>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</si>
  <si>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</si>
  <si>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</si>
  <si>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</si>
  <si>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</si>
  <si>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</si>
  <si>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</si>
  <si>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</si>
  <si>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</si>
  <si>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</si>
  <si>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</si>
  <si>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</si>
  <si>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</si>
  <si>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</si>
  <si>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</si>
  <si>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</si>
  <si>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</si>
  <si>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</si>
  <si>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</si>
  <si>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</si>
  <si>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</si>
  <si>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</si>
  <si>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</si>
  <si>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</si>
  <si>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</si>
  <si>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</si>
  <si>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</si>
  <si>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</si>
  <si>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</si>
  <si>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</si>
  <si>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</si>
  <si>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</si>
  <si>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</si>
  <si>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</si>
  <si>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</si>
  <si>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</si>
  <si>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</si>
  <si>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</si>
  <si>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</si>
  <si>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</si>
  <si>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</si>
  <si>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</si>
  <si>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</si>
  <si>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</si>
  <si>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</si>
  <si>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</si>
  <si>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</si>
  <si>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</si>
  <si>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</si>
  <si>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</si>
  <si>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</si>
  <si>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</si>
  <si>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</si>
  <si>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</si>
  <si>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</si>
  <si>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</si>
  <si>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</si>
  <si>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</si>
  <si>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</si>
  <si>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</si>
  <si>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</si>
  <si>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</si>
  <si>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</si>
  <si>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</si>
  <si>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</si>
  <si>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</si>
  <si>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</si>
  <si>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</si>
  <si>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</si>
  <si>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</si>
  <si>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</si>
  <si>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</si>
  <si>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</si>
  <si>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</si>
  <si>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</si>
  <si>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</si>
  <si>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</si>
  <si>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</si>
  <si>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</si>
  <si>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</si>
  <si>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</si>
  <si>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</si>
  <si>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</si>
  <si>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</si>
  <si>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</si>
  <si>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</si>
  <si>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</si>
  <si>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</si>
  <si>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</si>
  <si>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</si>
  <si>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</si>
  <si>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</si>
  <si>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</si>
  <si>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</si>
  <si>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</si>
  <si>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</si>
  <si>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</si>
  <si>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</si>
  <si>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</si>
  <si>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</si>
  <si>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</si>
  <si>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</si>
  <si>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</si>
  <si>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</si>
  <si>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</si>
  <si>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</si>
  <si>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</si>
  <si>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</si>
  <si>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</si>
  <si>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</si>
  <si>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</si>
  <si>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</si>
  <si>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</si>
  <si>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</si>
  <si>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</si>
  <si>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</si>
  <si>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</si>
  <si>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</si>
  <si>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</si>
  <si>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</si>
  <si>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</si>
  <si>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</si>
  <si>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</si>
  <si>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</si>
  <si>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</si>
  <si>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</si>
  <si>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</si>
  <si>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</si>
  <si>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</si>
  <si>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</si>
  <si>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</si>
  <si>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</si>
  <si>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</si>
  <si>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</si>
  <si>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</si>
  <si>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</si>
  <si>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</si>
  <si>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</si>
  <si>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</si>
  <si>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</si>
  <si>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</si>
  <si>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</si>
  <si>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</si>
  <si>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</si>
  <si>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</si>
  <si>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</si>
  <si>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</si>
  <si>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</si>
  <si>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</si>
  <si>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</si>
  <si>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</si>
  <si>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</si>
  <si>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</si>
  <si>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</si>
  <si>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</si>
  <si>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</si>
  <si>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</si>
  <si>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</si>
  <si>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</si>
  <si>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</si>
  <si>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</si>
  <si>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</si>
  <si>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</si>
  <si>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</si>
  <si>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</si>
  <si>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</si>
  <si>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</si>
  <si>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</si>
  <si>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</si>
  <si>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</si>
  <si>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</si>
  <si>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</si>
  <si>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</si>
  <si>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</si>
  <si>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</si>
  <si>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</si>
  <si>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</si>
  <si>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</si>
  <si>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</si>
  <si>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</si>
  <si>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</si>
  <si>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</si>
  <si>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</si>
  <si>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</si>
  <si>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</si>
  <si>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</si>
  <si>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</si>
  <si>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</si>
  <si>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</si>
  <si>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</si>
  <si>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</si>
  <si>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</si>
  <si>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</si>
  <si>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</si>
  <si>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</si>
  <si>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</si>
  <si>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</si>
  <si>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</si>
  <si>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</si>
  <si>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</si>
  <si>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</si>
  <si>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</si>
  <si>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</si>
  <si>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</si>
  <si>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</si>
  <si>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</si>
  <si>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</si>
  <si>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</si>
  <si>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</si>
  <si>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</si>
  <si>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</si>
  <si>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</si>
  <si>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</si>
  <si>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</si>
  <si>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</si>
  <si>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</si>
  <si>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</si>
  <si>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</si>
  <si>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</si>
  <si>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</si>
  <si>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</si>
  <si>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</si>
  <si>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</si>
  <si>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</si>
  <si>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</si>
  <si>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</si>
  <si>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</si>
  <si>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</si>
  <si>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</si>
  <si>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</si>
  <si>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</si>
  <si>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</si>
  <si>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</si>
  <si>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</si>
  <si>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</si>
  <si>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</si>
  <si>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</si>
  <si>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</si>
  <si>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</si>
  <si>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</si>
  <si>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</si>
  <si>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</si>
  <si>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</si>
  <si>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</si>
  <si>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</si>
  <si>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</si>
  <si>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</si>
  <si>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</si>
  <si>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</si>
  <si>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</si>
  <si>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</si>
  <si>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</si>
  <si>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</si>
  <si>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</si>
  <si>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</si>
  <si>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</si>
  <si>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</si>
  <si>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</si>
  <si>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</si>
  <si>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</si>
  <si>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</si>
  <si>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</si>
  <si>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</si>
  <si>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</si>
  <si>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</si>
  <si>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</si>
  <si>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</si>
  <si>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</si>
  <si>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</si>
  <si>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</si>
  <si>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</si>
  <si>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</si>
  <si>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</si>
  <si>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</si>
  <si>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</si>
  <si>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</si>
  <si>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</si>
  <si>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</si>
  <si>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</si>
  <si>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</si>
  <si>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</si>
  <si>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</si>
  <si>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</si>
  <si>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</si>
  <si>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</si>
  <si>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</si>
  <si>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</si>
  <si>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</si>
  <si>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</si>
  <si>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</si>
  <si>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</si>
  <si>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</si>
  <si>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</si>
  <si>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</si>
  <si>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</si>
  <si>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</si>
  <si>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</si>
  <si>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</si>
  <si>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</si>
  <si>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</si>
  <si>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</si>
  <si>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</si>
  <si>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</si>
  <si>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</si>
  <si>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</si>
  <si>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</si>
  <si>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</si>
  <si>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</si>
  <si>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</si>
  <si>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</si>
  <si>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</si>
  <si>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</si>
  <si>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</si>
  <si>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</si>
  <si>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</si>
  <si>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</si>
  <si>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</si>
  <si>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</si>
  <si>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</si>
  <si>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</si>
  <si>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</si>
  <si>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</si>
  <si>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</si>
  <si>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</si>
  <si>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</si>
  <si>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</si>
  <si>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</si>
  <si>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</si>
  <si>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</si>
  <si>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</si>
  <si>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</si>
  <si>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</si>
  <si>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</si>
  <si>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</si>
  <si>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</si>
  <si>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</si>
  <si>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</si>
  <si>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</si>
  <si>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</si>
  <si>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</si>
  <si>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</si>
  <si>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</si>
  <si>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</si>
  <si>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</si>
  <si>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</si>
  <si>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</si>
  <si>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</si>
  <si>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</si>
  <si>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</si>
  <si>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</si>
  <si>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</si>
  <si>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</si>
  <si>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</si>
  <si>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</si>
  <si>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</si>
  <si>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</si>
  <si>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</si>
  <si>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</si>
  <si>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</si>
  <si>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</si>
  <si>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</si>
  <si>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</si>
  <si>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</si>
  <si>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</si>
  <si>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</si>
  <si>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</si>
  <si>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</si>
  <si>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</si>
  <si>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</si>
  <si>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</si>
  <si>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</si>
  <si>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</si>
  <si>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</si>
  <si>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</si>
  <si>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</si>
  <si>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</si>
  <si>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</si>
  <si>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</si>
  <si>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</si>
  <si>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</si>
  <si>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</si>
  <si>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</si>
  <si>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</si>
  <si>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</si>
  <si>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</si>
  <si>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</si>
  <si>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</si>
  <si>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</si>
  <si>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</si>
  <si>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</si>
  <si>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</si>
  <si>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</si>
  <si>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</si>
  <si>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</si>
  <si>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</si>
  <si>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</si>
  <si>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</si>
  <si>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</si>
  <si>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</si>
  <si>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</si>
  <si>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</si>
  <si>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</si>
  <si>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</si>
  <si>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</si>
  <si>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</si>
  <si>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</si>
  <si>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</si>
  <si>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</si>
  <si>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</si>
  <si>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</si>
  <si>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</si>
  <si>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</si>
  <si>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</si>
  <si>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</si>
  <si>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</si>
  <si>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</si>
  <si>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</si>
  <si>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</si>
  <si>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</si>
  <si>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</si>
  <si>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</si>
  <si>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</si>
  <si>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</si>
  <si>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</si>
  <si>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</si>
  <si>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</si>
  <si>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</si>
  <si>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</si>
  <si>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</si>
  <si>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</si>
  <si>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</si>
  <si>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</si>
  <si>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</si>
  <si>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</si>
  <si>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</si>
  <si>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</si>
  <si>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</si>
  <si>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</si>
  <si>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</si>
  <si>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</si>
  <si>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</si>
  <si>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</si>
  <si>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</si>
  <si>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</si>
  <si>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</si>
  <si>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</si>
  <si>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</si>
  <si>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</si>
  <si>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</si>
  <si>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</si>
  <si>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</si>
  <si>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</si>
  <si>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</si>
  <si>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</si>
  <si>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</si>
  <si>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</si>
  <si>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</si>
  <si>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</si>
  <si>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</si>
  <si>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</si>
  <si>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</si>
  <si>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</si>
  <si>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</si>
  <si>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</si>
  <si>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</si>
  <si>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</si>
  <si>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</si>
  <si>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</si>
  <si>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</si>
  <si>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</si>
  <si>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</si>
  <si>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</si>
  <si>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</si>
  <si>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</si>
  <si>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</si>
  <si>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</si>
  <si>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</si>
  <si>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</si>
  <si>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</si>
  <si>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</si>
  <si>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</si>
  <si>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</si>
  <si>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</si>
  <si>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</si>
  <si>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</si>
  <si>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</si>
  <si>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</si>
  <si>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</si>
  <si>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</si>
  <si>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</si>
  <si>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</si>
  <si>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</si>
  <si>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</si>
  <si>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</si>
  <si>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</si>
  <si>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</si>
  <si>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</si>
  <si>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</si>
  <si>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</si>
  <si>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</si>
  <si>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</si>
  <si>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</si>
  <si>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</si>
  <si>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</si>
  <si>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</si>
  <si>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</si>
  <si>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</si>
  <si>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</si>
  <si>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</si>
  <si>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</si>
  <si>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</si>
  <si>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</si>
  <si>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</si>
  <si>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</si>
  <si>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</si>
  <si>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</si>
  <si>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</si>
  <si>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</si>
  <si>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</si>
  <si>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</si>
  <si>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</si>
  <si>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</si>
  <si>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</si>
  <si>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</si>
  <si>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</si>
  <si>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</si>
  <si>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</si>
  <si>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</si>
  <si>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</si>
  <si>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</si>
  <si>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</si>
  <si>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</si>
  <si>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</si>
  <si>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</si>
  <si>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</si>
  <si>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</si>
  <si>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</si>
  <si>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</si>
  <si>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</si>
  <si>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</si>
  <si>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</si>
  <si>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</si>
  <si>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</si>
  <si>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</si>
  <si>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</si>
  <si>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</si>
  <si>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</si>
  <si>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</si>
  <si>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</si>
  <si>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</si>
  <si>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</si>
  <si>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</si>
  <si>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</si>
  <si>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</si>
  <si>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</si>
  <si>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</si>
  <si>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</si>
  <si>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</si>
  <si>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</si>
  <si>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</si>
  <si>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</si>
  <si>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</si>
  <si>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</si>
  <si>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</si>
  <si>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</si>
  <si>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</si>
  <si>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</si>
  <si>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</si>
  <si>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</si>
  <si>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</si>
  <si>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</si>
  <si>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</si>
  <si>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</si>
  <si>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</si>
  <si>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</si>
  <si>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</si>
  <si>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</si>
  <si>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</si>
  <si>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</si>
  <si>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</si>
  <si>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</si>
  <si>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</si>
  <si>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</si>
  <si>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</si>
  <si>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</si>
  <si>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</si>
  <si>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</si>
  <si>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</si>
  <si>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</si>
  <si>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</si>
  <si>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</si>
  <si>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</si>
  <si>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</si>
  <si>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</si>
  <si>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</si>
  <si>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</si>
  <si>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</si>
  <si>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</si>
  <si>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</si>
  <si>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</si>
  <si>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</si>
  <si>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</si>
  <si>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</si>
  <si>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</si>
  <si>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</si>
  <si>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</si>
  <si>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</si>
  <si>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</si>
  <si>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</si>
  <si>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</si>
  <si>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</si>
  <si>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</si>
  <si>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</si>
  <si>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</si>
  <si>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</si>
  <si>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</si>
  <si>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</si>
  <si>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</si>
  <si>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</si>
  <si>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</si>
  <si>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</si>
  <si>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</si>
  <si>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</si>
  <si>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</si>
  <si>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</si>
  <si>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</si>
  <si>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</si>
  <si>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</si>
  <si>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</si>
  <si>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</si>
  <si>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</si>
  <si>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</si>
  <si>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</si>
  <si>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</si>
  <si>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</si>
  <si>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</si>
  <si>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</si>
  <si>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</si>
  <si>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</si>
  <si>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</si>
  <si>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</si>
  <si>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</si>
  <si>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</si>
  <si>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</si>
  <si>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</si>
  <si>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</si>
  <si>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</si>
  <si>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</si>
  <si>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</si>
  <si>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</si>
  <si>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</si>
  <si>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</si>
  <si>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</si>
  <si>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</si>
  <si>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</si>
  <si>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</si>
  <si>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</si>
  <si>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</si>
  <si>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</si>
  <si>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</si>
  <si>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</si>
  <si>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</si>
  <si>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</si>
  <si>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</si>
  <si>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</si>
  <si>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</si>
  <si>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</si>
  <si>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</si>
  <si>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</si>
  <si>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</si>
  <si>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</si>
  <si>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</si>
  <si>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</si>
  <si>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</si>
  <si>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</si>
  <si>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</si>
  <si>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</si>
  <si>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</si>
  <si>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</si>
  <si>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</si>
  <si>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</si>
  <si>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</si>
  <si>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</si>
  <si>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</si>
  <si>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</si>
  <si>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</si>
  <si>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</si>
  <si>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</si>
  <si>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</si>
  <si>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</si>
  <si>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</si>
  <si>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</si>
  <si>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</si>
  <si>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</si>
  <si>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</si>
  <si>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</si>
  <si>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</si>
  <si>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</si>
  <si>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</si>
  <si>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</si>
  <si>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</si>
  <si>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</si>
  <si>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</si>
  <si>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</si>
  <si>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</si>
  <si>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</si>
  <si>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</si>
  <si>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</si>
  <si>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</si>
  <si>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</si>
  <si>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</si>
  <si>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</si>
  <si>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</si>
  <si>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</si>
  <si>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</si>
  <si>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</si>
  <si>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</si>
  <si>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</si>
  <si>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</si>
  <si>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</si>
  <si>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</si>
  <si>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</si>
  <si>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</si>
  <si>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</si>
  <si>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</si>
  <si>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</si>
  <si>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</si>
  <si>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</si>
  <si>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</si>
  <si>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</si>
  <si>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</si>
  <si>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</si>
  <si>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</si>
  <si>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</si>
  <si>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</si>
  <si>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</si>
  <si>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</si>
  <si>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</si>
  <si>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</si>
  <si>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</si>
  <si>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</si>
  <si>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</si>
  <si>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</si>
  <si>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</si>
  <si>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</si>
  <si>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</si>
  <si>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</si>
  <si>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</si>
  <si>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</si>
  <si>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</si>
  <si>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</si>
  <si>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</si>
  <si>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</si>
  <si>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</si>
  <si>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</si>
  <si>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</si>
  <si>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</si>
  <si>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</si>
  <si>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</si>
  <si>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</si>
  <si>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</si>
  <si>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</si>
  <si>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</si>
  <si>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</si>
  <si>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</si>
  <si>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</si>
  <si>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</si>
  <si>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</si>
  <si>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</si>
  <si>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</si>
  <si>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</si>
  <si>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</si>
  <si>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</si>
  <si>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</si>
  <si>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</si>
  <si>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</si>
  <si>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</si>
  <si>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</si>
  <si>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</si>
  <si>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</si>
  <si>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</si>
  <si>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</si>
  <si>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</si>
  <si>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</si>
  <si>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</si>
  <si>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</si>
  <si>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</si>
  <si>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</si>
  <si>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</si>
  <si>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</si>
  <si>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</si>
  <si>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</si>
  <si>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</si>
  <si>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</si>
  <si>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</si>
  <si>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</si>
  <si>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</si>
  <si>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</si>
  <si>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</si>
  <si>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</si>
  <si>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</si>
  <si>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</si>
  <si>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</si>
  <si>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</si>
  <si>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</si>
  <si>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</si>
  <si>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</si>
  <si>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</si>
  <si>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</si>
  <si>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</si>
  <si>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</si>
  <si>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</si>
  <si>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</si>
  <si>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</si>
  <si>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</si>
  <si>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</si>
  <si>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</si>
  <si>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</si>
  <si>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</si>
  <si>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</si>
  <si>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</si>
  <si>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</si>
  <si>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</si>
  <si>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</si>
  <si>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</si>
  <si>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</si>
  <si>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</si>
  <si>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</si>
  <si>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</si>
  <si>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</si>
  <si>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</si>
  <si>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</si>
  <si>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</si>
  <si>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</si>
  <si>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</si>
  <si>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</si>
  <si>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</si>
  <si>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</si>
  <si>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</si>
  <si>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</si>
  <si>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</si>
  <si>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</si>
  <si>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</si>
  <si>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</si>
  <si>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</si>
  <si>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</si>
  <si>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</si>
  <si>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</si>
  <si>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</si>
  <si>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</si>
  <si>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</si>
  <si>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</si>
  <si>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</si>
  <si>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</si>
  <si>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</si>
  <si>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</si>
  <si>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</si>
  <si>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</si>
  <si>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</si>
  <si>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</si>
  <si>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</si>
  <si>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</si>
  <si>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</si>
  <si>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</si>
  <si>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</si>
  <si>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</si>
  <si>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</si>
  <si>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</si>
  <si>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</si>
  <si>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</si>
  <si>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</si>
  <si>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</si>
  <si>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</si>
  <si>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</si>
  <si>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</si>
  <si>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</si>
  <si>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</si>
  <si>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</si>
  <si>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</si>
  <si>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</si>
  <si>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</si>
  <si>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</si>
  <si>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</si>
  <si>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</si>
  <si>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</si>
  <si>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</si>
  <si>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</si>
  <si>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</si>
  <si>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</si>
  <si>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</si>
  <si>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</si>
  <si>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</si>
  <si>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</si>
  <si>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</si>
  <si>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</si>
  <si>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</si>
  <si>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</si>
  <si>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</si>
  <si>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</si>
  <si>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</si>
  <si>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</si>
  <si>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</si>
  <si>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</si>
  <si>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</si>
  <si>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</si>
  <si>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</si>
  <si>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</si>
  <si>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</si>
  <si>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</si>
  <si>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</si>
  <si>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</si>
  <si>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</si>
  <si>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</si>
  <si>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</si>
  <si>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</si>
  <si>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</si>
  <si>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</si>
  <si>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</si>
  <si>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</si>
  <si>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</si>
  <si>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</si>
  <si>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</si>
  <si>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</si>
  <si>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</si>
  <si>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</si>
  <si>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</si>
  <si>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</si>
  <si>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</si>
  <si>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</si>
  <si>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</si>
  <si>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</si>
  <si>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</si>
  <si>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</si>
  <si>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</si>
  <si>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</si>
  <si>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</si>
  <si>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</si>
  <si>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</si>
  <si>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</si>
  <si>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</si>
  <si>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</si>
  <si>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</si>
  <si>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</si>
  <si>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</si>
  <si>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</si>
  <si>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</si>
  <si>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</si>
  <si>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</si>
  <si>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</si>
  <si>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</si>
  <si>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</si>
  <si>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</si>
  <si>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</si>
  <si>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</si>
  <si>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</si>
  <si>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</si>
  <si>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</si>
  <si>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</si>
  <si>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</si>
  <si>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</si>
  <si>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</si>
  <si>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</si>
  <si>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</si>
  <si>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</si>
  <si>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</si>
  <si>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</si>
  <si>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</si>
  <si>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</si>
  <si>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</si>
  <si>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</si>
  <si>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</si>
  <si>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</si>
  <si>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</si>
  <si>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</si>
  <si>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</si>
  <si>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</si>
  <si>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</si>
  <si>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</si>
  <si>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</si>
  <si>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</si>
  <si>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</si>
  <si>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</si>
  <si>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</si>
  <si>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</si>
  <si>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</si>
  <si>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</si>
  <si>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</si>
  <si>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</si>
  <si>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</si>
  <si>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</si>
  <si>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</si>
  <si>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</si>
  <si>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</si>
  <si>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</si>
  <si>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</si>
  <si>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</si>
  <si>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</si>
  <si>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</si>
  <si>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</si>
  <si>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</si>
  <si>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</si>
  <si>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</si>
  <si>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</si>
  <si>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</si>
  <si>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</si>
  <si>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</si>
  <si>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</si>
  <si>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</si>
  <si>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</si>
  <si>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</si>
  <si>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</si>
  <si>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</si>
  <si>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</si>
  <si>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</si>
  <si>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</si>
  <si>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</si>
  <si>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</si>
  <si>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</si>
  <si>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</si>
  <si>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</si>
  <si>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</si>
  <si>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</si>
  <si>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</si>
  <si>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</si>
  <si>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</si>
  <si>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</si>
  <si>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</si>
  <si>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</si>
  <si>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</si>
  <si>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</si>
  <si>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</si>
  <si>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</si>
  <si>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</si>
  <si>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</si>
  <si>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</si>
  <si>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</si>
  <si>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</si>
  <si>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</si>
  <si>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</si>
  <si>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</si>
  <si>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</si>
  <si>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</si>
  <si>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</si>
  <si>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</si>
  <si>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</si>
  <si>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</si>
  <si>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</si>
  <si>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</si>
  <si>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</si>
  <si>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</si>
  <si>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</si>
  <si>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</si>
  <si>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</si>
  <si>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</si>
  <si>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</si>
  <si>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</si>
  <si>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</si>
  <si>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</si>
  <si>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</si>
  <si>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</si>
  <si>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</si>
  <si>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</si>
  <si>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</si>
  <si>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</si>
  <si>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</si>
  <si>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</si>
  <si>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</si>
  <si>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</si>
  <si>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</si>
  <si>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</si>
  <si>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</si>
  <si>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</si>
  <si>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</si>
  <si>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</si>
  <si>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</si>
  <si>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</si>
  <si>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</si>
  <si>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</si>
  <si>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</si>
  <si>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</si>
  <si>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</si>
  <si>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</si>
  <si>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</si>
  <si>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</si>
  <si>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</si>
  <si>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</si>
  <si>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</si>
  <si>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</si>
  <si>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</si>
  <si>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</si>
  <si>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</si>
  <si>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</si>
  <si>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</si>
  <si>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</si>
  <si>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</si>
  <si>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</si>
  <si>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</si>
  <si>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</si>
  <si>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</si>
  <si>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</si>
  <si>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</si>
  <si>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</si>
  <si>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</si>
  <si>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</si>
  <si>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</si>
  <si>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</si>
  <si>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</si>
  <si>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</si>
  <si>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</si>
  <si>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</si>
  <si>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</si>
  <si>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</si>
  <si>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</si>
  <si>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</si>
  <si>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</si>
  <si>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</si>
  <si>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</si>
  <si>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</si>
  <si>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</si>
  <si>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</si>
  <si>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</si>
  <si>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</si>
  <si>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</si>
  <si>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</si>
  <si>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</si>
  <si>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</si>
  <si>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</si>
  <si>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</si>
  <si>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</si>
  <si>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</si>
  <si>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</si>
  <si>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</si>
  <si>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</si>
  <si>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</si>
  <si>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</si>
  <si>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</si>
  <si>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</si>
  <si>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</si>
  <si>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</si>
  <si>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</si>
  <si>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</si>
  <si>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</si>
  <si>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</si>
  <si>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</si>
  <si>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</si>
  <si>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</si>
  <si>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</si>
  <si>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</si>
  <si>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</si>
  <si>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</si>
  <si>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</si>
  <si>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</si>
  <si>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</si>
  <si>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</si>
  <si>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</si>
  <si>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</si>
  <si>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</si>
  <si>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</si>
  <si>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</si>
  <si>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</si>
  <si>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</si>
  <si>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</si>
  <si>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</si>
  <si>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</si>
  <si>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</si>
  <si>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</si>
  <si>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</si>
  <si>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</si>
  <si>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</si>
  <si>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</si>
  <si>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</si>
  <si>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</si>
  <si>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</si>
  <si>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</si>
  <si>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</si>
  <si>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</si>
  <si>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</si>
  <si>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</si>
  <si>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</si>
  <si>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</si>
  <si>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</si>
  <si>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</si>
  <si>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</si>
  <si>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</si>
  <si>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</si>
  <si>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</si>
  <si>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</si>
  <si>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</si>
  <si>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</si>
  <si>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</si>
  <si>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</si>
  <si>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</si>
  <si>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</si>
  <si>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</si>
  <si>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</si>
  <si>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</si>
  <si>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</si>
  <si>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</si>
  <si>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</si>
  <si>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</si>
  <si>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</si>
  <si>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</si>
  <si>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</si>
  <si>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</si>
  <si>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</si>
  <si>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</si>
  <si>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</si>
  <si>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</si>
  <si>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</si>
  <si>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</si>
  <si>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</si>
  <si>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</si>
  <si>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</si>
  <si>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</si>
  <si>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</si>
  <si>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</si>
  <si>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</si>
  <si>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</si>
  <si>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</si>
  <si>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</si>
  <si>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</si>
  <si>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</si>
  <si>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</si>
  <si>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</si>
  <si>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</si>
  <si>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</si>
  <si>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</si>
  <si>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</si>
  <si>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</si>
  <si>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</si>
  <si>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</si>
  <si>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</si>
  <si>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</si>
  <si>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</si>
  <si>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</si>
  <si>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</si>
  <si>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</si>
  <si>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</si>
  <si>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</si>
  <si>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</si>
  <si>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</si>
  <si>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</si>
  <si>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</si>
  <si>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</si>
  <si>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</si>
  <si>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</si>
  <si>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</si>
  <si>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</si>
  <si>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</si>
  <si>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</si>
  <si>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</si>
  <si>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</si>
  <si>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</si>
  <si>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</si>
  <si>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</si>
  <si>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</si>
  <si>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</si>
  <si>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</si>
  <si>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</si>
  <si>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</si>
  <si>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</si>
  <si>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</si>
  <si>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</si>
  <si>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</si>
  <si>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</si>
  <si>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</si>
  <si>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</si>
  <si>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</si>
  <si>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</si>
  <si>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</si>
  <si>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</si>
  <si>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</si>
  <si>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</si>
  <si>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</si>
  <si>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</si>
  <si>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</si>
  <si>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</si>
  <si>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</si>
  <si>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</si>
  <si>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</si>
  <si>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</si>
  <si>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</si>
  <si>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</si>
  <si>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</si>
  <si>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</si>
  <si>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</si>
  <si>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</si>
  <si>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</si>
  <si>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</si>
  <si>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</si>
  <si>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</si>
  <si>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</si>
  <si>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</si>
  <si>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</si>
  <si>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</si>
  <si>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</si>
  <si>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</si>
  <si>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</si>
  <si>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</si>
  <si>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</si>
  <si>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</si>
  <si>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</si>
  <si>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</si>
  <si>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</si>
  <si>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</si>
  <si>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</si>
  <si>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</si>
  <si>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</si>
  <si>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</si>
  <si>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</si>
  <si>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</si>
  <si>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</si>
  <si>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</si>
  <si>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</si>
  <si>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</si>
  <si>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</si>
  <si>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</si>
  <si>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</si>
  <si>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</si>
  <si>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</si>
  <si>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</si>
  <si>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</si>
  <si>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</si>
  <si>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</si>
  <si>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</si>
  <si>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</si>
  <si>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</si>
  <si>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</si>
  <si>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</si>
  <si>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</si>
  <si>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</si>
  <si>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</si>
  <si>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</si>
  <si>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</si>
  <si>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</si>
  <si>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</si>
  <si>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</si>
  <si>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</si>
  <si>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</si>
  <si>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</si>
  <si>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</si>
  <si>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</si>
  <si>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</si>
  <si>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</si>
  <si>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</si>
  <si>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</si>
  <si>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</si>
  <si>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</si>
  <si>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</si>
  <si>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</si>
  <si>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</si>
  <si>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</si>
  <si>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</si>
  <si>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</si>
  <si>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</si>
  <si>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</si>
  <si>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</si>
  <si>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</si>
  <si>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</si>
  <si>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</si>
  <si>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</si>
  <si>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</si>
  <si>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</si>
  <si>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</si>
  <si>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</si>
  <si>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</si>
  <si>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</si>
  <si>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</si>
  <si>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</si>
  <si>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</si>
  <si>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</si>
  <si>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</si>
  <si>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</si>
  <si>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</si>
  <si>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</si>
  <si>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</si>
  <si>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</si>
  <si>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</si>
  <si>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</si>
  <si>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</si>
  <si>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</si>
  <si>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</si>
  <si>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</si>
  <si>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</si>
  <si>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</si>
  <si>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</si>
  <si>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</si>
  <si>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</si>
  <si>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</si>
  <si>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</si>
  <si>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</si>
  <si>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</si>
  <si>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</si>
  <si>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</si>
  <si>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</si>
  <si>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</si>
  <si>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</si>
  <si>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</si>
  <si>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</si>
  <si>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</si>
  <si>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</si>
  <si>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</si>
  <si>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</si>
  <si>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</si>
  <si>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</si>
  <si>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</si>
  <si>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</si>
  <si>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</si>
  <si>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</si>
  <si>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</si>
  <si>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</si>
  <si>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</si>
  <si>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</si>
  <si>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</si>
  <si>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</si>
  <si>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</si>
  <si>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</si>
  <si>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</si>
  <si>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</si>
  <si>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</si>
  <si>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</si>
  <si>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</si>
  <si>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</si>
  <si>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</si>
  <si>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</si>
  <si>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</si>
  <si>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</si>
  <si>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</si>
  <si>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</si>
  <si>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</si>
  <si>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</si>
  <si>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</si>
  <si>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</si>
  <si>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</si>
  <si>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</si>
  <si>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</si>
  <si>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</si>
  <si>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</si>
  <si>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</si>
  <si>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</si>
  <si>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</si>
  <si>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</si>
  <si>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</si>
  <si>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</si>
  <si>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</si>
  <si>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</si>
  <si>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</si>
  <si>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</si>
  <si>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</si>
  <si>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</si>
  <si>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</si>
  <si>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</si>
  <si>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</si>
  <si>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</si>
  <si>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</si>
  <si>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</si>
  <si>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</si>
  <si>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</si>
  <si>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</si>
  <si>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</si>
  <si>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</si>
  <si>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</si>
  <si>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</si>
  <si>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</si>
  <si>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</si>
  <si>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</si>
  <si>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</si>
  <si>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</si>
  <si>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</si>
  <si>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</si>
  <si>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</si>
  <si>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</si>
  <si>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</si>
  <si>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</si>
  <si>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</si>
  <si>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</si>
  <si>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</si>
  <si>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</si>
  <si>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</si>
  <si>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</si>
  <si>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</si>
  <si>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</si>
  <si>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</si>
  <si>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</si>
  <si>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</si>
  <si>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</si>
  <si>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</si>
  <si>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</si>
  <si>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</si>
  <si>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</si>
  <si>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</si>
  <si>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</si>
  <si>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</si>
  <si>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</si>
  <si>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</si>
  <si>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</si>
  <si>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</si>
  <si>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</si>
  <si>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</si>
  <si>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</si>
  <si>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</si>
  <si>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</si>
  <si>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</si>
  <si>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</si>
  <si>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</si>
  <si>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</si>
  <si>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</si>
  <si>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</si>
  <si>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</si>
  <si>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</si>
  <si>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</si>
  <si>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</si>
  <si>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</si>
  <si>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</si>
  <si>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</si>
  <si>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</si>
  <si>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</si>
  <si>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</si>
  <si>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</si>
  <si>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</si>
  <si>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</si>
  <si>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</si>
  <si>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</si>
  <si>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</si>
  <si>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</si>
  <si>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</si>
  <si>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</si>
  <si>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</si>
  <si>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</si>
  <si>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</si>
  <si>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</si>
  <si>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</si>
  <si>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</si>
  <si>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</si>
  <si>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</si>
  <si>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</si>
  <si>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</si>
  <si>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</si>
  <si>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</si>
  <si>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</si>
  <si>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</si>
  <si>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</si>
  <si>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</si>
  <si>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</si>
  <si>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</si>
  <si>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</si>
  <si>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</si>
  <si>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</si>
  <si>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</si>
  <si>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</si>
  <si>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</si>
  <si>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</si>
  <si>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</si>
  <si>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</si>
  <si>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</si>
  <si>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</si>
  <si>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</si>
  <si>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</si>
  <si>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</si>
  <si>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</si>
  <si>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</si>
  <si>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</si>
  <si>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</si>
  <si>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</si>
  <si>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</si>
  <si>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</si>
  <si>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</si>
  <si>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</si>
  <si>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</si>
  <si>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</si>
  <si>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</si>
  <si>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</si>
  <si>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</si>
  <si>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</si>
  <si>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</si>
  <si>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</si>
  <si>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</si>
  <si>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</si>
  <si>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</si>
  <si>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</si>
  <si>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</si>
  <si>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</si>
  <si>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</si>
  <si>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</si>
  <si>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</si>
  <si>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</si>
  <si>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</si>
  <si>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</si>
  <si>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</si>
  <si>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</si>
  <si>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</si>
  <si>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</si>
  <si>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</si>
  <si>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</si>
  <si>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</si>
  <si>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</si>
  <si>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</si>
  <si>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</si>
  <si>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</si>
  <si>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</si>
  <si>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</si>
  <si>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</si>
  <si>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</si>
  <si>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</si>
  <si>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</si>
  <si>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</si>
  <si>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</si>
  <si>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</si>
  <si>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</si>
  <si>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</si>
  <si>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</si>
  <si>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</si>
  <si>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</si>
  <si>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</si>
  <si>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</si>
  <si>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</si>
  <si>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</si>
  <si>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</si>
  <si>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</si>
  <si>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</si>
  <si>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</si>
  <si>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</si>
  <si>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</si>
  <si>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</si>
  <si>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</si>
  <si>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</si>
  <si>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</si>
  <si>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</si>
  <si>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</si>
  <si>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</si>
  <si>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</si>
  <si>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</si>
  <si>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</si>
  <si>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</si>
  <si>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</si>
  <si>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</si>
  <si>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</si>
  <si>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</si>
  <si>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</si>
  <si>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</si>
  <si>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</si>
  <si>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</si>
  <si>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</si>
  <si>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</si>
  <si>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</si>
  <si>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</si>
  <si>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</si>
  <si>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</si>
  <si>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</si>
  <si>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</si>
  <si>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</si>
  <si>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</si>
  <si>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</si>
  <si>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</si>
  <si>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</si>
  <si>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</si>
  <si>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</si>
  <si>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</si>
  <si>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</si>
  <si>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</si>
  <si>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</si>
  <si>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</si>
  <si>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</si>
  <si>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</si>
  <si>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</si>
  <si>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</si>
  <si>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</si>
  <si>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</si>
  <si>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</si>
  <si>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</si>
  <si>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</si>
  <si>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</si>
  <si>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</si>
  <si>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</si>
  <si>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</si>
  <si>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</si>
  <si>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</si>
  <si>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</si>
  <si>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</si>
  <si>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</si>
  <si>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</si>
  <si>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</si>
  <si>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</si>
  <si>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</si>
  <si>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</si>
  <si>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</si>
  <si>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</si>
  <si>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</si>
  <si>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</si>
  <si>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</si>
  <si>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</si>
  <si>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</si>
  <si>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</si>
  <si>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</si>
  <si>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</si>
  <si>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</si>
  <si>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</si>
  <si>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</si>
  <si>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</si>
  <si>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</si>
  <si>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</si>
  <si>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</si>
  <si>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</si>
  <si>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</si>
  <si>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</si>
  <si>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</si>
  <si>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</si>
  <si>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</si>
  <si>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</si>
  <si>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</si>
  <si>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</si>
  <si>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</si>
  <si>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</si>
  <si>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</si>
  <si>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</si>
  <si>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</si>
  <si>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</si>
  <si>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</si>
  <si>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</si>
  <si>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</si>
  <si>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</si>
  <si>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</si>
  <si>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</si>
  <si>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</si>
  <si>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</si>
  <si>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</si>
  <si>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</si>
  <si>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</si>
  <si>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</si>
  <si>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</si>
  <si>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</si>
  <si>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</si>
  <si>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</si>
  <si>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</si>
  <si>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</si>
  <si>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</si>
  <si>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</si>
  <si>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</si>
  <si>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</si>
  <si>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</si>
  <si>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</si>
  <si>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</si>
  <si>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</si>
  <si>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</si>
  <si>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</si>
  <si>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</si>
  <si>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</si>
  <si>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</si>
  <si>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</si>
  <si>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</si>
  <si>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</si>
  <si>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</si>
  <si>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</si>
  <si>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</si>
  <si>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</si>
  <si>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</si>
  <si>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</si>
  <si>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</si>
  <si>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</si>
  <si>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</si>
  <si>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</si>
  <si>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</si>
  <si>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</si>
  <si>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</si>
  <si>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</si>
  <si>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</si>
  <si>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</si>
  <si>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</si>
  <si>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</si>
  <si>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</si>
  <si>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</si>
  <si>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</si>
  <si>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</si>
  <si>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</si>
  <si>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</si>
  <si>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</si>
  <si>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</si>
  <si>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</si>
  <si>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</si>
  <si>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</si>
  <si>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</si>
  <si>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</si>
  <si>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</si>
  <si>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</si>
  <si>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</si>
  <si>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</si>
  <si>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</si>
  <si>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</si>
  <si>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</si>
  <si>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</si>
  <si>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</si>
  <si>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</si>
  <si>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</si>
  <si>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</si>
  <si>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</si>
  <si>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</si>
  <si>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</si>
  <si>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</si>
  <si>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</si>
  <si>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</si>
  <si>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</si>
  <si>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</si>
  <si>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</si>
  <si>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</si>
  <si>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</si>
  <si>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</si>
  <si>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</si>
  <si>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</si>
  <si>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</si>
  <si>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</si>
  <si>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</si>
  <si>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</si>
  <si>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</si>
  <si>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</si>
  <si>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</si>
  <si>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</si>
  <si>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</si>
  <si>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</si>
  <si>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</si>
  <si>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</si>
  <si>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</si>
  <si>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</si>
  <si>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</si>
  <si>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</si>
  <si>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</si>
  <si>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</si>
  <si>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</si>
  <si>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</si>
  <si>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</si>
  <si>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</si>
  <si>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</si>
  <si>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</si>
  <si>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</si>
  <si>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</si>
  <si>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</si>
  <si>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</si>
  <si>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</si>
  <si>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</si>
  <si>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</si>
  <si>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</si>
  <si>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</si>
  <si>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</si>
  <si>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</si>
  <si>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</si>
  <si>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</si>
  <si>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</si>
  <si>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</si>
  <si>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</si>
  <si>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</si>
  <si>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</si>
  <si>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</si>
  <si>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</si>
  <si>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</si>
  <si>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</si>
  <si>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</si>
  <si>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</si>
  <si>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</si>
  <si>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</si>
  <si>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</si>
  <si>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</si>
  <si>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</si>
  <si>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</si>
  <si>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</si>
  <si>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</si>
  <si>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</si>
  <si>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</si>
  <si>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</si>
  <si>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</si>
  <si>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</si>
  <si>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</si>
  <si>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</si>
  <si>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</si>
  <si>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</si>
  <si>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</si>
  <si>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</si>
  <si>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</si>
  <si>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</si>
  <si>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</si>
  <si>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</si>
  <si>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</si>
  <si>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</si>
  <si>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</si>
  <si>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</si>
  <si>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</si>
  <si>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</si>
  <si>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</si>
  <si>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</si>
  <si>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</si>
  <si>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</si>
  <si>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</si>
  <si>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</si>
  <si>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</si>
  <si>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</si>
  <si>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</si>
  <si>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</si>
  <si>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</si>
  <si>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</si>
  <si>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</si>
  <si>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</si>
  <si>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</si>
  <si>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</si>
  <si>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</si>
  <si>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</si>
  <si>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</si>
  <si>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</si>
  <si>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</si>
  <si>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</si>
  <si>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</si>
  <si>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</si>
  <si>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</si>
  <si>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</si>
  <si>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</si>
  <si>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</si>
  <si>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</si>
  <si>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</si>
  <si>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</si>
  <si>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</si>
  <si>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</si>
  <si>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</si>
  <si>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</si>
  <si>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</si>
  <si>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</si>
  <si>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</si>
  <si>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</si>
  <si>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</si>
  <si>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</si>
  <si>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</si>
  <si>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</si>
  <si>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</si>
  <si>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</si>
  <si>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</si>
  <si>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</si>
  <si>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</si>
  <si>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</si>
  <si>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</si>
  <si>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</si>
  <si>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</si>
  <si>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</si>
  <si>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</si>
  <si>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</si>
  <si>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</si>
  <si>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</si>
  <si>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</si>
  <si>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</si>
  <si>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</si>
  <si>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</si>
  <si>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</si>
  <si>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</si>
  <si>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</si>
  <si>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</si>
  <si>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</si>
  <si>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</si>
  <si>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</si>
  <si>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</si>
  <si>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</si>
  <si>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</si>
  <si>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</si>
  <si>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</si>
  <si>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</si>
  <si>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</si>
  <si>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</si>
  <si>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</si>
  <si>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</si>
  <si>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</si>
  <si>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</si>
  <si>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</si>
  <si>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</si>
  <si>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</si>
  <si>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</si>
  <si>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</si>
  <si>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</si>
  <si>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</si>
  <si>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</si>
  <si>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</si>
  <si>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</si>
  <si>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</si>
  <si>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</si>
  <si>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</si>
  <si>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</si>
  <si>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</si>
  <si>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</si>
  <si>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</si>
  <si>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</si>
  <si>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</si>
  <si>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</si>
  <si>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</si>
  <si>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</si>
  <si>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</si>
  <si>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</si>
  <si>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</si>
  <si>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</si>
  <si>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</si>
  <si>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</si>
  <si>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</si>
  <si>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</si>
  <si>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</si>
  <si>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</si>
  <si>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</si>
  <si>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</si>
  <si>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</si>
  <si>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</si>
  <si>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</si>
  <si>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</si>
  <si>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</si>
  <si>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</si>
  <si>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</si>
  <si>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</si>
  <si>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</si>
  <si>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</si>
  <si>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</si>
  <si>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</si>
  <si>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</si>
  <si>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</si>
  <si>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</si>
  <si>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</si>
  <si>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</si>
  <si>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</si>
  <si>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</si>
  <si>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</si>
  <si>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</si>
  <si>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</si>
  <si>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</si>
  <si>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</si>
  <si>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</si>
  <si>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</si>
  <si>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</si>
  <si>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</si>
  <si>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</si>
  <si>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</si>
  <si>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</si>
  <si>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</si>
  <si>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</si>
  <si>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</si>
  <si>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</si>
  <si>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</si>
  <si>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</si>
  <si>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</si>
  <si>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</si>
  <si>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</si>
  <si>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</si>
  <si>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</si>
  <si>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</si>
  <si>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</si>
  <si>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</si>
  <si>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</si>
  <si>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</si>
  <si>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</si>
  <si>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</si>
  <si>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</si>
  <si>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</si>
  <si>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</si>
  <si>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</si>
  <si>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</si>
  <si>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</si>
  <si>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</si>
  <si>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</si>
  <si>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</si>
  <si>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</si>
  <si>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</si>
  <si>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</si>
  <si>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</si>
  <si>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</si>
  <si>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</si>
  <si>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</si>
  <si>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</si>
  <si>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</si>
  <si>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</si>
  <si>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</si>
  <si>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</si>
  <si>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</si>
  <si>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</si>
  <si>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</si>
  <si>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</si>
  <si>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</si>
  <si>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</si>
  <si>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</si>
  <si>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</si>
  <si>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</si>
  <si>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</si>
  <si>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</si>
  <si>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</si>
  <si>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</si>
  <si>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</si>
  <si>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</si>
  <si>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</si>
  <si>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</si>
  <si>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</si>
  <si>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</si>
  <si>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</si>
  <si>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</si>
  <si>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</si>
  <si>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</si>
  <si>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</si>
  <si>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</si>
  <si>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</si>
  <si>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</si>
  <si>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</si>
  <si>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</si>
  <si>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</si>
  <si>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</si>
  <si>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</si>
  <si>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</si>
  <si>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</si>
  <si>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</si>
  <si>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</si>
  <si>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</si>
  <si>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</si>
  <si>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</si>
  <si>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</si>
  <si>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</si>
  <si>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</si>
  <si>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</si>
  <si>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</si>
  <si>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</si>
  <si>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</si>
  <si>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</si>
  <si>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</si>
  <si>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</si>
  <si>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</si>
  <si>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</si>
  <si>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</si>
  <si>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</si>
  <si>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</si>
  <si>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</si>
  <si>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</si>
  <si>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</si>
  <si>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</si>
  <si>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</si>
  <si>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</si>
  <si>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</si>
  <si>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</si>
  <si>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</si>
  <si>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</si>
  <si>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</si>
  <si>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</si>
  <si>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</si>
  <si>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</si>
  <si>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</si>
  <si>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</si>
  <si>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</si>
  <si>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</si>
  <si>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</si>
  <si>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</si>
  <si>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</si>
  <si>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</si>
  <si>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</si>
  <si>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</si>
  <si>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</si>
  <si>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</si>
  <si>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</si>
  <si>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</si>
  <si>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</si>
  <si>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</si>
  <si>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</si>
  <si>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</si>
  <si>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</si>
  <si>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</si>
  <si>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</si>
  <si>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</si>
  <si>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</si>
  <si>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</si>
  <si>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</si>
  <si>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</si>
  <si>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</si>
  <si>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</si>
  <si>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</si>
  <si>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</si>
  <si>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</si>
  <si>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</si>
  <si>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</si>
  <si>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</si>
  <si>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</si>
  <si>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</si>
  <si>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</si>
  <si>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</si>
  <si>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</si>
  <si>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</si>
  <si>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</si>
  <si>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</si>
  <si>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</si>
  <si>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</si>
  <si>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</si>
  <si>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</si>
  <si>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</si>
  <si>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</si>
  <si>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</si>
  <si>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</si>
  <si>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</si>
  <si>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</si>
  <si>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</si>
  <si>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</si>
  <si>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</si>
  <si>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</si>
  <si>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</si>
  <si>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</si>
  <si>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</si>
  <si>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</si>
  <si>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</si>
  <si>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</si>
  <si>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</si>
  <si>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</si>
  <si>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</si>
  <si>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</si>
  <si>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</si>
  <si>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</si>
  <si>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</si>
  <si>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</si>
  <si>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</si>
  <si>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</si>
  <si>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</si>
  <si>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</si>
  <si>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</si>
  <si>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</si>
  <si>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</si>
  <si>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</si>
  <si>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</si>
  <si>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</si>
  <si>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</si>
  <si>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</si>
  <si>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</si>
  <si>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</si>
  <si>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</si>
  <si>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</si>
  <si>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</si>
  <si>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</si>
  <si>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</si>
  <si>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</si>
  <si>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</si>
  <si>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</si>
  <si>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</si>
  <si>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</si>
  <si>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</si>
  <si>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</si>
  <si>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</si>
  <si>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</si>
  <si>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</si>
  <si>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</si>
  <si>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</si>
  <si>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</si>
  <si>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</si>
  <si>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</si>
  <si>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</si>
  <si>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</si>
  <si>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</si>
  <si>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</si>
  <si>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</si>
  <si>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</si>
  <si>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</si>
  <si>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</si>
  <si>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</si>
  <si>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</si>
  <si>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</si>
  <si>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</si>
  <si>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</si>
  <si>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</si>
  <si>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</si>
  <si>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</si>
  <si>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</si>
  <si>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</si>
  <si>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</si>
  <si>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</si>
  <si>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</si>
  <si>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</si>
  <si>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</si>
  <si>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</si>
  <si>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</si>
  <si>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</si>
  <si>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</si>
  <si>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</si>
  <si>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</si>
  <si>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</si>
  <si>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</si>
  <si>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</si>
  <si>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</si>
  <si>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</si>
  <si>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</si>
  <si>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</si>
  <si>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</si>
  <si>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</si>
  <si>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</si>
  <si>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</si>
  <si>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</si>
  <si>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</si>
  <si>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</si>
  <si>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</si>
  <si>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</si>
  <si>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</si>
  <si>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</si>
  <si>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</si>
  <si>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</si>
  <si>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</si>
  <si>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</si>
  <si>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</si>
  <si>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</si>
  <si>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</si>
  <si>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</si>
  <si>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</si>
  <si>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</si>
  <si>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</si>
  <si>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</si>
  <si>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</si>
  <si>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</si>
  <si>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</si>
  <si>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</si>
  <si>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</si>
  <si>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</si>
  <si>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</si>
  <si>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</si>
  <si>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</si>
  <si>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</si>
  <si>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</si>
  <si>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</si>
  <si>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</si>
  <si>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</si>
  <si>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</si>
  <si>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</si>
  <si>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</si>
  <si>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</si>
  <si>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</si>
  <si>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</si>
  <si>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</si>
  <si>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</si>
  <si>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</si>
  <si>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</si>
  <si>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</si>
  <si>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</si>
  <si>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</si>
  <si>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</si>
  <si>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</si>
  <si>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</si>
  <si>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</si>
  <si>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</si>
  <si>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</si>
  <si>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</si>
  <si>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</si>
  <si>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</si>
  <si>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</si>
  <si>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</si>
  <si>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</si>
  <si>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</si>
  <si>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</si>
  <si>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</si>
  <si>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</si>
  <si>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</si>
  <si>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</si>
  <si>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</si>
  <si>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</si>
  <si>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</si>
  <si>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</si>
  <si>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</si>
  <si>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</si>
  <si>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</si>
  <si>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</si>
  <si>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</si>
  <si>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</si>
  <si>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</si>
  <si>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</si>
  <si>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</si>
  <si>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</si>
  <si>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</si>
  <si>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</si>
  <si>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</si>
  <si>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</si>
  <si>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</si>
  <si>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</si>
  <si>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</si>
  <si>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</si>
  <si>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</si>
  <si>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</si>
  <si>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</si>
  <si>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</si>
  <si>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</si>
  <si>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</si>
  <si>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</si>
  <si>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</si>
  <si>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</si>
  <si>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</si>
  <si>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</si>
  <si>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</si>
  <si>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</si>
  <si>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</si>
  <si>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</si>
  <si>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</si>
  <si>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</si>
  <si>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</si>
  <si>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</si>
  <si>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</si>
  <si>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</si>
  <si>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</si>
  <si>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</si>
  <si>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</si>
  <si>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</si>
  <si>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</si>
  <si>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</si>
  <si>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</si>
  <si>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</si>
  <si>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</si>
  <si>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</si>
  <si>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</si>
  <si>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</si>
  <si>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</si>
  <si>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</si>
  <si>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</si>
  <si>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</si>
  <si>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</si>
  <si>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</si>
  <si>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</si>
  <si>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</si>
  <si>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</si>
  <si>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</si>
  <si>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</si>
  <si>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</si>
  <si>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</si>
  <si>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</si>
  <si>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</si>
  <si>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</si>
  <si>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</si>
  <si>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</si>
  <si>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</si>
  <si>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</si>
  <si>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</si>
  <si>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</si>
  <si>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</si>
  <si>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</si>
  <si>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</si>
  <si>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</si>
  <si>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</si>
  <si>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</si>
  <si>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</si>
  <si>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</si>
  <si>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</si>
  <si>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</si>
  <si>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</si>
  <si>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</si>
  <si>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</si>
  <si>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</si>
  <si>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</si>
  <si>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</si>
  <si>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</si>
  <si>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</si>
  <si>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</si>
  <si>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</si>
  <si>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</si>
  <si>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</si>
  <si>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</si>
  <si>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</si>
  <si>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</si>
  <si>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</si>
  <si>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</si>
  <si>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</si>
  <si>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</si>
  <si>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</si>
  <si>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</si>
  <si>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</si>
  <si>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</si>
  <si>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</si>
  <si>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</si>
  <si>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</si>
  <si>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</si>
  <si>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</si>
  <si>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</si>
  <si>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</si>
  <si>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</si>
  <si>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</si>
  <si>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</si>
  <si>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</si>
  <si>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</si>
  <si>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</si>
  <si>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</si>
  <si>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</si>
  <si>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</si>
  <si>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</si>
  <si>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</si>
  <si>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</si>
  <si>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</si>
  <si>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</si>
  <si>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</si>
  <si>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</si>
  <si>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</si>
  <si>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</si>
  <si>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</si>
  <si>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</si>
  <si>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</si>
  <si>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</si>
  <si>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</si>
  <si>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</si>
  <si>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</si>
  <si>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</si>
  <si>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</si>
  <si>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</si>
  <si>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</si>
  <si>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</si>
  <si>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</si>
  <si>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</si>
  <si>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</si>
  <si>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</si>
  <si>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</si>
  <si>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</si>
  <si>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</si>
  <si>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</si>
  <si>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</si>
  <si>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</si>
  <si>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</si>
  <si>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</si>
  <si>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</si>
  <si>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</si>
  <si>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</si>
  <si>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</si>
  <si>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</si>
  <si>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</si>
  <si>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</si>
  <si>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</si>
  <si>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</si>
  <si>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</si>
  <si>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</si>
  <si>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</si>
  <si>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</si>
  <si>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</si>
  <si>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</si>
  <si>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</si>
  <si>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</si>
  <si>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</si>
  <si>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</si>
  <si>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</si>
  <si>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</si>
  <si>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</si>
  <si>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</si>
  <si>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</si>
  <si>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</si>
  <si>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</si>
  <si>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</si>
  <si>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</si>
  <si>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</si>
  <si>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</si>
  <si>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</si>
  <si>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</si>
  <si>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</si>
  <si>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</si>
  <si>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</si>
  <si>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</si>
  <si>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</si>
  <si>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</si>
  <si>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</si>
  <si>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</si>
  <si>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</si>
  <si>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</si>
  <si>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</si>
  <si>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</si>
  <si>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</si>
  <si>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</si>
  <si>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</si>
  <si>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</si>
  <si>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</si>
  <si>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</si>
  <si>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</si>
  <si>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</si>
  <si>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</si>
  <si>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</si>
  <si>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</si>
  <si>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</si>
  <si>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</si>
  <si>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</si>
  <si>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</si>
  <si>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</si>
  <si>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</si>
  <si>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</si>
  <si>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</si>
  <si>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</si>
  <si>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</si>
  <si>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</si>
  <si>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</si>
  <si>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</si>
  <si>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</si>
  <si>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</si>
  <si>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</si>
  <si>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</si>
  <si>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</si>
  <si>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</si>
  <si>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</si>
  <si>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</si>
  <si>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</si>
  <si>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</si>
  <si>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</si>
  <si>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</si>
  <si>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</si>
  <si>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</si>
  <si>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</si>
  <si>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</si>
  <si>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</si>
  <si>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</si>
  <si>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</si>
  <si>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</si>
  <si>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</si>
  <si>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</si>
  <si>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</si>
  <si>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</si>
  <si>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</si>
  <si>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</si>
  <si>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</si>
  <si>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</si>
  <si>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</si>
  <si>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</si>
  <si>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</si>
  <si>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</si>
  <si>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</si>
  <si>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</si>
  <si>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</si>
  <si>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</si>
  <si>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</si>
  <si>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</si>
  <si>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</si>
  <si>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</si>
  <si>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</si>
  <si>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</si>
  <si>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</si>
  <si>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</si>
  <si>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</si>
  <si>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</si>
  <si>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</si>
  <si>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</si>
  <si>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</si>
  <si>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</si>
  <si>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</si>
  <si>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</si>
  <si>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</si>
  <si>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</si>
  <si>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</si>
  <si>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</si>
  <si>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</si>
  <si>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</si>
  <si>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</si>
  <si>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</si>
  <si>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</si>
  <si>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</si>
  <si>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</si>
  <si>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</si>
  <si>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</si>
  <si>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</si>
  <si>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</si>
  <si>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</si>
  <si>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</si>
  <si>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</si>
  <si>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</si>
  <si>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</si>
  <si>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</si>
  <si>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</si>
  <si>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</si>
  <si>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</si>
  <si>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</si>
  <si>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</si>
  <si>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</si>
  <si>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</si>
  <si>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</si>
  <si>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</si>
  <si>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</si>
  <si>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</si>
  <si>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</si>
  <si>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</si>
  <si>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</si>
  <si>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</si>
  <si>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</si>
  <si>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</si>
  <si>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</si>
  <si>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</si>
  <si>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</si>
  <si>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</si>
  <si>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</si>
  <si>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</si>
  <si>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</si>
  <si>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</si>
  <si>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</si>
  <si>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</si>
  <si>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</si>
  <si>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</si>
  <si>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</si>
  <si>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</si>
  <si>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</si>
  <si>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</si>
  <si>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</si>
  <si>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</si>
  <si>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</si>
  <si>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</si>
  <si>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</si>
  <si>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</si>
  <si>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</si>
  <si>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</si>
  <si>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</si>
  <si>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</si>
  <si>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</si>
  <si>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</si>
  <si>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</si>
  <si>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</si>
  <si>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</si>
  <si>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</si>
  <si>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</si>
  <si>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</si>
  <si>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</si>
  <si>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</si>
  <si>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</si>
  <si>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</si>
  <si>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</si>
  <si>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</si>
  <si>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</si>
  <si>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</si>
  <si>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</si>
  <si>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</si>
  <si>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</si>
  <si>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</si>
  <si>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</si>
  <si>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</si>
  <si>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</si>
  <si>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</si>
  <si>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</si>
  <si>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</si>
  <si>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</si>
  <si>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</si>
  <si>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</si>
  <si>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</si>
  <si>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</si>
  <si>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</si>
  <si>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</si>
  <si>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</si>
  <si>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</si>
  <si>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</si>
  <si>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</si>
  <si>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</si>
  <si>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</si>
  <si>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</si>
  <si>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</si>
  <si>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</si>
  <si>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</si>
  <si>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</si>
  <si>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</si>
  <si>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</si>
  <si>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</si>
  <si>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</si>
  <si>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</si>
  <si>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</si>
  <si>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</si>
  <si>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</si>
  <si>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</si>
  <si>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</si>
  <si>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</si>
  <si>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</si>
  <si>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</si>
  <si>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</si>
  <si>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</si>
  <si>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</si>
  <si>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</si>
  <si>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</si>
  <si>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</si>
  <si>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</si>
  <si>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</si>
  <si>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</si>
  <si>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</si>
  <si>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</si>
  <si>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</si>
  <si>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</si>
  <si>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</si>
  <si>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</si>
  <si>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</si>
  <si>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</si>
  <si>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</si>
  <si>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</si>
  <si>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</si>
  <si>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</si>
  <si>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</si>
  <si>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</si>
  <si>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</si>
  <si>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</si>
  <si>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</si>
  <si>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</si>
  <si>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</si>
  <si>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</si>
  <si>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</si>
  <si>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</si>
  <si>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</si>
  <si>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</si>
  <si>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</si>
  <si>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</si>
  <si>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</si>
  <si>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</si>
  <si>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</si>
  <si>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</si>
  <si>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</si>
  <si>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</si>
  <si>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</si>
  <si>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</si>
  <si>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</si>
  <si>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</si>
  <si>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</si>
  <si>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</si>
  <si>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</si>
  <si>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</si>
  <si>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</si>
  <si>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</si>
  <si>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</si>
  <si>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</si>
  <si>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</si>
  <si>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</si>
  <si>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</si>
  <si>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</si>
  <si>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</si>
  <si>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</si>
  <si>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</si>
  <si>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</si>
  <si>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</si>
  <si>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</si>
  <si>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</si>
  <si>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</si>
  <si>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</si>
  <si>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</si>
  <si>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</si>
  <si>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</si>
  <si>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</si>
  <si>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</si>
  <si>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</si>
  <si>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</si>
  <si>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</si>
  <si>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</si>
  <si>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</si>
  <si>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</si>
  <si>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</si>
  <si>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</si>
  <si>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</si>
  <si>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</si>
  <si>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</si>
  <si>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</si>
  <si>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</si>
  <si>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</si>
  <si>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</si>
  <si>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</si>
  <si>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</si>
  <si>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</si>
  <si>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</si>
  <si>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</si>
  <si>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</si>
  <si>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</si>
  <si>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</si>
  <si>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</si>
  <si>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</si>
  <si>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</si>
  <si>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</si>
  <si>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</si>
  <si>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</si>
  <si>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</si>
  <si>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</si>
  <si>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</si>
  <si>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</si>
  <si>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</si>
  <si>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</si>
  <si>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</si>
  <si>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</si>
  <si>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</si>
  <si>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</si>
  <si>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</si>
  <si>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</si>
  <si>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</si>
  <si>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</si>
  <si>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</si>
  <si>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</si>
  <si>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</si>
  <si>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</si>
  <si>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</si>
  <si>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</si>
  <si>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</si>
  <si>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</si>
  <si>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</si>
  <si>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</si>
  <si>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</si>
  <si>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</si>
  <si>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</si>
  <si>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</si>
  <si>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</si>
  <si>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</si>
  <si>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</si>
  <si>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</si>
  <si>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</si>
  <si>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</si>
  <si>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</si>
  <si>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</si>
  <si>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</si>
  <si>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</si>
  <si>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</si>
  <si>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</si>
  <si>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</si>
  <si>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</si>
  <si>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</si>
  <si>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</si>
  <si>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</si>
  <si>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</si>
  <si>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</si>
  <si>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</si>
  <si>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</si>
  <si>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</si>
  <si>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</si>
  <si>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</si>
  <si>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</si>
  <si>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</si>
  <si>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</si>
  <si>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</si>
  <si>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</si>
  <si>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</si>
  <si>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</si>
  <si>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</si>
  <si>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</si>
  <si>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</si>
  <si>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</si>
  <si>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</si>
  <si>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</si>
  <si>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</si>
  <si>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</si>
  <si>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</si>
  <si>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</si>
  <si>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</si>
  <si>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</si>
  <si>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</si>
  <si>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</si>
  <si>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</si>
  <si>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</si>
  <si>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</si>
  <si>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</si>
  <si>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</si>
  <si>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</si>
  <si>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</si>
  <si>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</si>
  <si>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</si>
  <si>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</si>
  <si>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</si>
  <si>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</si>
  <si>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</si>
  <si>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</si>
  <si>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</si>
  <si>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</si>
  <si>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</si>
  <si>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</si>
  <si>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</si>
  <si>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</si>
  <si>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</si>
  <si>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</si>
  <si>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</si>
  <si>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</si>
  <si>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</si>
  <si>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</si>
  <si>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</si>
  <si>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</si>
  <si>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</si>
  <si>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</si>
  <si>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</si>
  <si>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</si>
  <si>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</si>
  <si>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</si>
  <si>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</si>
  <si>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</si>
  <si>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</si>
  <si>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</si>
  <si>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</si>
  <si>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</si>
  <si>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</si>
  <si>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</si>
  <si>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</si>
  <si>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</si>
  <si>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</si>
  <si>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</si>
  <si>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</si>
  <si>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</si>
  <si>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</si>
  <si>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</si>
  <si>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</si>
  <si>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</si>
  <si>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</si>
  <si>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</si>
  <si>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</si>
  <si>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</si>
  <si>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</si>
  <si>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</si>
  <si>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</si>
  <si>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</si>
  <si>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</si>
  <si>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</si>
  <si>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</si>
  <si>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</si>
  <si>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</si>
  <si>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</si>
  <si>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</si>
  <si>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</si>
  <si>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</si>
  <si>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</si>
  <si>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</si>
  <si>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</si>
  <si>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</si>
  <si>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</si>
  <si>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</si>
  <si>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</si>
  <si>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</si>
  <si>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</si>
  <si>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</si>
  <si>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</si>
  <si>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</si>
  <si>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</si>
  <si>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</si>
  <si>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</si>
  <si>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</si>
  <si>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</si>
  <si>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</si>
  <si>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</si>
  <si>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</si>
  <si>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</si>
  <si>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</si>
  <si>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</si>
  <si>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</si>
  <si>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</si>
  <si>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</si>
  <si>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</si>
  <si>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</si>
  <si>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</si>
  <si>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</si>
  <si>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</si>
  <si>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</si>
  <si>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</si>
  <si>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</si>
  <si>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</si>
  <si>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</si>
  <si>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</si>
  <si>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</si>
  <si>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</si>
  <si>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</si>
  <si>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</si>
  <si>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</si>
  <si>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</si>
  <si>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</si>
  <si>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</si>
  <si>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</si>
  <si>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</si>
  <si>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</si>
  <si>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</si>
  <si>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</si>
  <si>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</si>
  <si>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</si>
  <si>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</si>
  <si>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</si>
  <si>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</si>
  <si>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</si>
  <si>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</si>
  <si>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</si>
  <si>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</si>
  <si>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</si>
  <si>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</si>
  <si>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</si>
  <si>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</si>
  <si>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</si>
  <si>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</si>
  <si>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</si>
  <si>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</si>
  <si>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</si>
  <si>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</si>
  <si>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</si>
  <si>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</si>
  <si>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</si>
  <si>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</si>
  <si>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</si>
  <si>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</si>
  <si>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</si>
  <si>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</si>
  <si>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</si>
  <si>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</si>
  <si>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</si>
  <si>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</si>
  <si>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</si>
  <si>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</si>
  <si>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</si>
  <si>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</si>
  <si>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</si>
  <si>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</si>
  <si>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</si>
  <si>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</si>
  <si>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</si>
  <si>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</si>
  <si>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</si>
  <si>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</si>
  <si>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</si>
  <si>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</si>
  <si>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</si>
  <si>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</si>
  <si>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</si>
  <si>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</si>
  <si>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</si>
  <si>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</si>
  <si>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</si>
  <si>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</si>
  <si>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</si>
  <si>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</si>
  <si>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</si>
  <si>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</si>
  <si>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</si>
  <si>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</si>
  <si>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</si>
  <si>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</si>
  <si>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</si>
  <si>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</si>
  <si>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</si>
  <si>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</si>
  <si>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</si>
  <si>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</si>
  <si>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</si>
  <si>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</si>
  <si>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</si>
  <si>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</si>
  <si>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</si>
  <si>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</si>
  <si>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</si>
  <si>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</si>
  <si>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</si>
  <si>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</si>
  <si>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</si>
  <si>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</si>
  <si>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</si>
  <si>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</si>
  <si>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</si>
  <si>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</si>
  <si>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</si>
  <si>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</si>
  <si>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</si>
  <si>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</si>
  <si>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</si>
  <si>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</si>
  <si>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</si>
  <si>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</si>
  <si>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</si>
  <si>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</si>
  <si>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</si>
  <si>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</si>
  <si>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</si>
  <si>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</si>
  <si>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</si>
  <si>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</si>
  <si>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</si>
  <si>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</si>
  <si>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</si>
  <si>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</si>
  <si>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</si>
  <si>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</si>
  <si>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</si>
  <si>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</si>
  <si>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</si>
  <si>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</si>
  <si>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</si>
  <si>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</si>
  <si>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</si>
  <si>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</si>
  <si>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</si>
  <si>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</si>
  <si>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</si>
  <si>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</si>
  <si>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</si>
  <si>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</si>
  <si>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</si>
  <si>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</si>
  <si>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</si>
  <si>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</si>
  <si>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</si>
  <si>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</si>
  <si>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</si>
  <si>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</si>
  <si>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</si>
  <si>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</si>
  <si>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</si>
  <si>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</si>
  <si>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</si>
  <si>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</si>
  <si>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</si>
  <si>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</si>
  <si>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</si>
  <si>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</si>
  <si>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</si>
  <si>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</si>
  <si>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</si>
  <si>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</si>
  <si>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</si>
  <si>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</si>
  <si>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</si>
  <si>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</si>
  <si>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</si>
  <si>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</si>
  <si>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</si>
  <si>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</si>
  <si>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</si>
  <si>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</si>
  <si>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</si>
  <si>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</si>
  <si>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</si>
  <si>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</si>
  <si>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</si>
  <si>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</si>
  <si>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</si>
  <si>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</si>
  <si>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</si>
  <si>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</si>
  <si>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</si>
  <si>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</si>
  <si>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</si>
  <si>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</si>
  <si>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</si>
  <si>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</si>
  <si>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</si>
  <si>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</si>
  <si>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</si>
  <si>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</si>
  <si>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</si>
  <si>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</si>
  <si>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</si>
  <si>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</si>
  <si>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</si>
  <si>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</si>
  <si>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</si>
  <si>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</si>
  <si>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</si>
  <si>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</si>
  <si>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</si>
  <si>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</si>
  <si>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</si>
  <si>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</si>
  <si>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</si>
  <si>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</si>
  <si>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</si>
  <si>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</si>
  <si>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</si>
  <si>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</si>
  <si>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</si>
  <si>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</si>
  <si>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</si>
  <si>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</si>
  <si>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</si>
  <si>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</si>
  <si>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</si>
  <si>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</si>
  <si>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</si>
  <si>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</si>
  <si>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</si>
  <si>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</si>
  <si>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</si>
  <si>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</si>
  <si>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</si>
  <si>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</si>
  <si>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</si>
  <si>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</si>
  <si>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</si>
  <si>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</si>
  <si>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</si>
  <si>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</si>
  <si>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</si>
  <si>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</si>
  <si>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</si>
  <si>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</si>
  <si>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</si>
  <si>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</si>
  <si>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</si>
  <si>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</si>
  <si>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</si>
  <si>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</si>
  <si>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</si>
  <si>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</si>
  <si>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</si>
  <si>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</si>
  <si>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</si>
  <si>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</si>
  <si>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</si>
  <si>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</si>
  <si>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</si>
  <si>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</si>
  <si>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</si>
  <si>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</si>
  <si>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</si>
  <si>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</si>
  <si>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</si>
  <si>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</si>
  <si>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</si>
  <si>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</si>
  <si>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</si>
  <si>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</si>
  <si>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</si>
  <si>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</si>
  <si>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</si>
  <si>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</si>
  <si>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</si>
  <si>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</si>
  <si>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</si>
  <si>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</si>
  <si>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</si>
  <si>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</si>
  <si>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</si>
  <si>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</si>
  <si>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</si>
  <si>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</si>
  <si>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</si>
  <si>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</si>
  <si>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</si>
  <si>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</si>
  <si>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</si>
  <si>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</si>
  <si>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</si>
  <si>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</si>
  <si>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</si>
  <si>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</si>
  <si>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</si>
  <si>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</si>
  <si>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</si>
  <si>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</si>
  <si>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</si>
  <si>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</si>
  <si>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</si>
  <si>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</si>
  <si>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</si>
  <si>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</si>
  <si>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</si>
  <si>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</si>
  <si>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</si>
  <si>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</si>
  <si>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</si>
  <si>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</si>
  <si>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</si>
  <si>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</si>
  <si>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</si>
  <si>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</si>
  <si>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</si>
  <si>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</si>
  <si>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</si>
  <si>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</si>
  <si>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</si>
  <si>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</si>
  <si>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</si>
  <si>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</si>
  <si>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</si>
  <si>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</si>
  <si>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</si>
  <si>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</si>
  <si>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</si>
  <si>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</si>
  <si>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</si>
  <si>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</si>
  <si>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</si>
  <si>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</si>
  <si>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</si>
  <si>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</si>
  <si>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</si>
  <si>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</si>
  <si>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</si>
  <si>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</si>
  <si>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</si>
  <si>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</si>
  <si>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</si>
  <si>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</si>
  <si>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</si>
  <si>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</si>
  <si>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</si>
  <si>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</si>
  <si>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</si>
  <si>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</si>
  <si>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</si>
  <si>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</si>
  <si>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</si>
  <si>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</si>
  <si>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</si>
  <si>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</si>
  <si>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</si>
  <si>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</si>
  <si>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</si>
  <si>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</si>
  <si>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</si>
  <si>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</si>
  <si>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</si>
  <si>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</si>
  <si>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</si>
  <si>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</si>
  <si>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</si>
  <si>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</si>
  <si>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</si>
  <si>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</si>
  <si>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</si>
  <si>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</si>
  <si>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</si>
  <si>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</si>
  <si>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</si>
  <si>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</si>
  <si>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</si>
  <si>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</si>
  <si>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</si>
  <si>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</si>
  <si>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</si>
  <si>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</si>
  <si>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</si>
  <si>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</si>
  <si>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</si>
  <si>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</si>
  <si>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</si>
  <si>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</si>
  <si>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</si>
  <si>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</si>
  <si>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</si>
  <si>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</si>
  <si>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</si>
  <si>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</si>
  <si>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</si>
  <si>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</si>
  <si>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</si>
  <si>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</si>
  <si>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</si>
  <si>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</si>
  <si>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</si>
  <si>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</si>
  <si>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</si>
  <si>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</si>
  <si>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</si>
  <si>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</si>
  <si>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</si>
  <si>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</si>
  <si>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</si>
  <si>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</si>
  <si>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</si>
  <si>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</si>
  <si>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</si>
  <si>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</si>
  <si>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</si>
  <si>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</si>
  <si>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</si>
  <si>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</si>
  <si>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</si>
  <si>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</si>
  <si>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</si>
  <si>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</si>
  <si>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</si>
  <si>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</si>
  <si>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</si>
  <si>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</si>
  <si>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</si>
  <si>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</si>
  <si>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</si>
  <si>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</si>
  <si>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</si>
  <si>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</si>
  <si>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</si>
  <si>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</si>
  <si>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</si>
  <si>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</si>
  <si>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</si>
  <si>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</si>
  <si>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</si>
  <si>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</si>
  <si>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</si>
  <si>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</si>
  <si>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</si>
  <si>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</si>
  <si>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</si>
  <si>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</si>
  <si>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</si>
  <si>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</si>
  <si>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</si>
  <si>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</si>
  <si>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</si>
  <si>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</si>
  <si>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</si>
  <si>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</si>
  <si>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</si>
  <si>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</si>
  <si>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</si>
  <si>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</si>
  <si>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</si>
  <si>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</si>
  <si>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</si>
  <si>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</si>
  <si>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</si>
  <si>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</si>
  <si>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</si>
  <si>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</si>
  <si>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</si>
  <si>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</si>
  <si>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</si>
  <si>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</si>
  <si>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</si>
  <si>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</si>
  <si>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</si>
  <si>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</si>
  <si>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</si>
  <si>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</si>
  <si>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</si>
  <si>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</si>
  <si>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</si>
  <si>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</si>
  <si>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</si>
  <si>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</si>
  <si>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</si>
  <si>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</si>
  <si>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</si>
  <si>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</si>
  <si>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</si>
  <si>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</si>
  <si>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</si>
  <si>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</si>
  <si>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</si>
  <si>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</si>
  <si>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</si>
  <si>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</si>
  <si>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</si>
  <si>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</si>
  <si>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</si>
  <si>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</si>
  <si>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</si>
  <si>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</si>
  <si>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</si>
  <si>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</si>
  <si>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</si>
  <si>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</si>
  <si>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</si>
  <si>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</si>
  <si>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</si>
  <si>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</si>
  <si>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</si>
  <si>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</si>
  <si>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</si>
  <si>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</si>
  <si>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</si>
  <si>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</si>
  <si>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</si>
  <si>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</si>
  <si>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</si>
  <si>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</si>
  <si>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</si>
  <si>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</si>
  <si>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</si>
  <si>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</si>
  <si>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</si>
  <si>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</si>
  <si>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</si>
  <si>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</si>
  <si>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</si>
  <si>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</si>
  <si>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</si>
  <si>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</si>
  <si>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</si>
  <si>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</si>
  <si>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</si>
  <si>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</si>
  <si>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</si>
  <si>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</si>
  <si>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</si>
  <si>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</si>
  <si>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</si>
  <si>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</si>
  <si>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</si>
  <si>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</si>
  <si>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</si>
  <si>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</si>
  <si>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</si>
  <si>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</si>
  <si>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</si>
  <si>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</si>
  <si>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</si>
  <si>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</si>
  <si>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</si>
  <si>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</si>
  <si>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</si>
  <si>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</si>
  <si>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</si>
  <si>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</si>
  <si>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</si>
  <si>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</si>
  <si>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</si>
  <si>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</si>
  <si>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</si>
  <si>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</si>
  <si>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</si>
  <si>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</si>
  <si>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</si>
  <si>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</si>
  <si>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</si>
  <si>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</si>
  <si>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</si>
  <si>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</si>
  <si>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</si>
  <si>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</si>
  <si>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</si>
  <si>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</si>
  <si>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</si>
  <si>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</si>
  <si>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</si>
  <si>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</si>
  <si>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</si>
  <si>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</si>
  <si>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</si>
  <si>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</si>
  <si>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</si>
  <si>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</si>
  <si>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</si>
  <si>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</si>
  <si>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</si>
  <si>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</si>
  <si>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</si>
  <si>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</si>
  <si>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</si>
  <si>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</si>
  <si>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</si>
  <si>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</si>
  <si>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</si>
  <si>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</si>
  <si>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</si>
  <si>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</si>
  <si>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</si>
  <si>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</si>
  <si>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</si>
  <si>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</si>
  <si>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</si>
  <si>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</si>
  <si>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</si>
  <si>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</si>
  <si>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</si>
  <si>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</si>
  <si>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</si>
  <si>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</si>
  <si>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</si>
  <si>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</si>
  <si>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</si>
  <si>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</si>
  <si>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</si>
  <si>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</si>
  <si>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</si>
  <si>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</si>
  <si>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</si>
  <si>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</si>
  <si>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</si>
  <si>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</si>
  <si>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</si>
  <si>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</si>
  <si>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</si>
  <si>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</si>
  <si>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</si>
  <si>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</si>
  <si>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</si>
  <si>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</si>
  <si>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</si>
  <si>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</si>
  <si>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</si>
  <si>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</si>
  <si>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</si>
  <si>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</si>
  <si>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</si>
  <si>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</si>
  <si>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</si>
  <si>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</si>
  <si>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</si>
  <si>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</si>
  <si>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</si>
  <si>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</si>
  <si>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</si>
  <si>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</si>
  <si>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</si>
  <si>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</si>
  <si>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</si>
  <si>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</si>
  <si>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</si>
  <si>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</si>
  <si>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</si>
  <si>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</si>
  <si>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</si>
  <si>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</si>
  <si>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</si>
  <si>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</si>
  <si>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</si>
  <si>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</si>
  <si>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</si>
  <si>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</si>
  <si>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</si>
  <si>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</si>
  <si>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</si>
  <si>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</si>
  <si>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</si>
  <si>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</si>
  <si>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</si>
  <si>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</si>
  <si>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</si>
  <si>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</si>
  <si>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</si>
  <si>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</si>
  <si>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</si>
  <si>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</si>
  <si>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</si>
  <si>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</si>
  <si>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</si>
  <si>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</si>
  <si>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</si>
  <si>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</si>
  <si>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</si>
  <si>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</si>
  <si>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</si>
  <si>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</si>
  <si>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</si>
  <si>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</si>
  <si>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</si>
  <si>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</si>
  <si>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</si>
  <si>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</si>
  <si>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</si>
  <si>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</si>
  <si>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</si>
  <si>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</si>
  <si>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</si>
  <si>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</si>
  <si>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</si>
  <si>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</si>
  <si>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</si>
  <si>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</si>
  <si>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</si>
  <si>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</si>
  <si>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</si>
  <si>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</si>
  <si>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</si>
  <si>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</si>
  <si>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</si>
  <si>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</si>
  <si>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</si>
  <si>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</si>
  <si>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</si>
  <si>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</si>
  <si>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</si>
  <si>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</si>
  <si>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</si>
  <si>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</si>
  <si>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</si>
  <si>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</si>
  <si>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</si>
  <si>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</si>
  <si>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</si>
  <si>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</si>
  <si>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</si>
  <si>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</si>
  <si>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</si>
  <si>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</si>
  <si>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</si>
  <si>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</si>
  <si>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</si>
  <si>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</si>
  <si>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</si>
  <si>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</si>
  <si>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</si>
  <si>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</si>
  <si>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</si>
  <si>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</si>
  <si>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</si>
  <si>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</si>
  <si>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</si>
  <si>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</si>
  <si>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</si>
  <si>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</si>
  <si>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</si>
  <si>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</si>
  <si>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</si>
  <si>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</si>
  <si>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</si>
  <si>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</si>
  <si>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</si>
  <si>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</si>
  <si>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</si>
  <si>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</si>
  <si>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</si>
  <si>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</si>
  <si>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</si>
  <si>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</si>
  <si>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</si>
  <si>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</si>
  <si>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</si>
  <si>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</si>
  <si>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</si>
  <si>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</si>
  <si>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</si>
  <si>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</si>
  <si>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</si>
  <si>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</si>
  <si>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</si>
  <si>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</si>
  <si>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</si>
  <si>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</si>
  <si>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</si>
  <si>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</si>
  <si>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</si>
  <si>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</si>
  <si>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</si>
  <si>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</si>
  <si>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</si>
  <si>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</si>
  <si>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</si>
  <si>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</si>
  <si>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</si>
  <si>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</si>
  <si>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</si>
  <si>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</si>
  <si>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</si>
  <si>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</si>
  <si>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</si>
  <si>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</si>
  <si>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</si>
  <si>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</si>
  <si>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</si>
  <si>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</si>
  <si>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</si>
  <si>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</si>
  <si>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</si>
  <si>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</si>
  <si>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</si>
  <si>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</si>
  <si>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</si>
  <si>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</si>
  <si>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</si>
  <si>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</si>
  <si>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</si>
  <si>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</si>
  <si>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</si>
  <si>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</si>
  <si>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</si>
  <si>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</si>
  <si>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</si>
  <si>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</si>
  <si>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</si>
  <si>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</si>
  <si>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</si>
  <si>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</si>
  <si>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</si>
  <si>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</si>
  <si>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</si>
  <si>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</si>
  <si>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</si>
  <si>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</si>
  <si>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</si>
  <si>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</si>
  <si>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</si>
  <si>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</si>
  <si>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</si>
  <si>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</si>
  <si>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</si>
  <si>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</si>
  <si>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</si>
  <si>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</si>
  <si>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</si>
  <si>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</si>
  <si>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</si>
  <si>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</si>
  <si>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</si>
  <si>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</si>
  <si>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</si>
  <si>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</si>
  <si>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</si>
  <si>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</si>
  <si>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</si>
  <si>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</si>
  <si>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</si>
  <si>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</si>
  <si>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</si>
  <si>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</si>
  <si>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</si>
  <si>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</si>
  <si>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</si>
  <si>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</si>
  <si>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</si>
  <si>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</si>
  <si>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</si>
  <si>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</si>
  <si>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</si>
  <si>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</si>
  <si>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</si>
  <si>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</si>
  <si>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</si>
  <si>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</si>
  <si>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</si>
  <si>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</si>
  <si>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</si>
  <si>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</si>
  <si>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</si>
  <si>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</si>
  <si>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</si>
  <si>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</si>
  <si>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</si>
  <si>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</si>
  <si>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</si>
  <si>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</si>
  <si>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</si>
  <si>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</si>
  <si>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</si>
  <si>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</si>
  <si>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</si>
  <si>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</si>
  <si>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</si>
  <si>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</si>
  <si>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</si>
  <si>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</si>
  <si>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</si>
  <si>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</si>
  <si>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</si>
  <si>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</si>
  <si>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</si>
  <si>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</si>
  <si>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</si>
  <si>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</si>
  <si>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</si>
  <si>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</si>
  <si>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</si>
  <si>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</si>
  <si>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</si>
  <si>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</si>
  <si>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</si>
  <si>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</si>
  <si>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</si>
  <si>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</si>
  <si>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</si>
  <si>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</si>
  <si>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</si>
  <si>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</si>
  <si>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</si>
  <si>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</si>
  <si>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</si>
  <si>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</si>
  <si>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</si>
  <si>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</si>
  <si>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</si>
  <si>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</si>
  <si>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</si>
  <si>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</si>
  <si>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</si>
  <si>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</si>
  <si>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</si>
  <si>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</si>
  <si>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</si>
  <si>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</si>
  <si>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</si>
  <si>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</si>
  <si>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</si>
  <si>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</si>
  <si>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</si>
  <si>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</si>
  <si>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</si>
  <si>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</si>
  <si>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</si>
  <si>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</si>
  <si>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</si>
  <si>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</si>
  <si>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</si>
  <si>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</si>
  <si>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</si>
  <si>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</si>
  <si>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</si>
  <si>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</si>
  <si>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</si>
  <si>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</si>
  <si>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</si>
  <si>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</si>
  <si>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</si>
  <si>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</si>
  <si>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</si>
  <si>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</si>
  <si>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</si>
  <si>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</si>
  <si>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</si>
  <si>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</si>
  <si>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</si>
  <si>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</si>
  <si>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</si>
  <si>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</si>
  <si>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</si>
  <si>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</si>
  <si>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</si>
  <si>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</si>
  <si>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</si>
  <si>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</si>
  <si>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</si>
  <si>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</si>
  <si>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</si>
  <si>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</si>
  <si>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</si>
  <si>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</si>
  <si>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</si>
  <si>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</si>
  <si>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</si>
  <si>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</si>
  <si>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</si>
  <si>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</si>
  <si>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</si>
  <si>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</si>
  <si>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</si>
  <si>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</si>
  <si>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</si>
  <si>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</si>
  <si>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</si>
  <si>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</si>
  <si>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</si>
  <si>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</si>
  <si>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</si>
  <si>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</si>
  <si>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</si>
  <si>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</si>
  <si>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</si>
  <si>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</si>
  <si>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</si>
  <si>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</si>
  <si>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</si>
  <si>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</si>
  <si>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</si>
  <si>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</si>
  <si>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</si>
  <si>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</si>
  <si>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</si>
  <si>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</si>
  <si>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</si>
  <si>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</si>
  <si>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</si>
  <si>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</si>
  <si>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</si>
  <si>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</si>
  <si>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</si>
  <si>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</si>
  <si>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</si>
  <si>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</si>
  <si>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</si>
  <si>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</si>
  <si>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</si>
  <si>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</si>
  <si>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</si>
  <si>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</si>
  <si>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</si>
  <si>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</si>
  <si>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</si>
  <si>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</si>
  <si>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</si>
  <si>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</si>
  <si>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</si>
  <si>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</si>
  <si>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</si>
  <si>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</si>
  <si>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</si>
  <si>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</si>
  <si>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</si>
  <si>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</si>
  <si>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</si>
  <si>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</si>
  <si>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</si>
  <si>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</si>
  <si>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</si>
  <si>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</si>
  <si>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</si>
  <si>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</si>
  <si>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</si>
  <si>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</si>
  <si>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</si>
  <si>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</si>
  <si>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</si>
  <si>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</si>
  <si>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</si>
  <si>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</si>
  <si>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</si>
  <si>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</si>
  <si>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</si>
  <si>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</si>
  <si>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</si>
  <si>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</si>
  <si>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</si>
  <si>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</si>
  <si>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</si>
  <si>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</si>
  <si>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</si>
  <si>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</si>
  <si>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</si>
  <si>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</si>
  <si>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</si>
  <si>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</si>
  <si>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</si>
  <si>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</si>
  <si>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</si>
  <si>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</si>
  <si>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</si>
  <si>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</si>
  <si>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</si>
  <si>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</si>
  <si>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</si>
  <si>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</si>
  <si>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</si>
  <si>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</si>
  <si>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</si>
  <si>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</si>
  <si>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</si>
  <si>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</si>
  <si>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</si>
  <si>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</si>
  <si>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</si>
  <si>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</si>
  <si>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</si>
  <si>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</si>
  <si>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</si>
  <si>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</si>
  <si>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</si>
  <si>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</si>
  <si>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</si>
  <si>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</si>
  <si>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</si>
  <si>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</si>
  <si>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</si>
  <si>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</si>
  <si>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</si>
  <si>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</si>
  <si>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</si>
  <si>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</si>
  <si>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</si>
  <si>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</si>
  <si>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</si>
  <si>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</si>
  <si>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</si>
  <si>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</si>
  <si>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</si>
  <si>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</si>
  <si>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</si>
  <si>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</si>
  <si>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</si>
  <si>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</si>
  <si>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</si>
  <si>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</si>
  <si>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</si>
  <si>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</si>
  <si>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</si>
  <si>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</si>
  <si>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</si>
  <si>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</si>
  <si>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</si>
  <si>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</si>
  <si>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</si>
  <si>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</si>
  <si>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</si>
  <si>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</si>
  <si>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</si>
  <si>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</si>
  <si>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</si>
  <si>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</si>
  <si>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</si>
  <si>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</si>
  <si>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</si>
  <si>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</si>
  <si>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</si>
  <si>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</si>
  <si>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</si>
  <si>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</si>
  <si>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</si>
  <si>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</si>
  <si>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</si>
  <si>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</si>
  <si>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</si>
  <si>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</si>
  <si>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</si>
  <si>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</si>
  <si>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</si>
  <si>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</si>
  <si>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</si>
  <si>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</si>
  <si>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</si>
  <si>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</si>
  <si>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</si>
  <si>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</si>
  <si>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</si>
  <si>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</si>
  <si>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</si>
  <si>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</si>
  <si>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</si>
  <si>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</si>
  <si>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</si>
  <si>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</si>
  <si>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</si>
  <si>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</si>
  <si>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</si>
  <si>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</si>
  <si>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</si>
  <si>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</si>
  <si>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</si>
  <si>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</si>
  <si>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</si>
  <si>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</si>
  <si>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</si>
  <si>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</si>
  <si>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</si>
  <si>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</si>
  <si>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</si>
  <si>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</si>
  <si>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</si>
  <si>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</si>
  <si>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</si>
  <si>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</si>
  <si>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</si>
  <si>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</si>
  <si>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</si>
  <si>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</si>
  <si>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</si>
  <si>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</si>
  <si>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</si>
  <si>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</si>
  <si>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</si>
  <si>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</si>
  <si>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</si>
  <si>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</si>
  <si>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</si>
  <si>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</si>
  <si>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</si>
  <si>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</si>
  <si>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</si>
  <si>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</si>
  <si>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</si>
  <si>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</si>
  <si>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</si>
  <si>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</si>
  <si>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</si>
  <si>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</si>
  <si>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</si>
  <si>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</si>
  <si>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</si>
  <si>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</si>
  <si>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</si>
  <si>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</si>
  <si>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</si>
  <si>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</si>
  <si>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</si>
  <si>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</si>
  <si>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</si>
  <si>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</si>
  <si>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</si>
  <si>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</si>
  <si>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</si>
  <si>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</si>
  <si>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</si>
  <si>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</si>
  <si>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</si>
  <si>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</si>
  <si>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</si>
  <si>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</si>
  <si>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</si>
  <si>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</si>
  <si>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</si>
  <si>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</si>
  <si>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</si>
  <si>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</si>
  <si>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</si>
  <si>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</si>
  <si>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</si>
  <si>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</si>
  <si>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</si>
  <si>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</si>
  <si>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</si>
  <si>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</si>
  <si>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</si>
  <si>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</si>
  <si>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</si>
  <si>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</si>
  <si>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</si>
  <si>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</si>
  <si>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</si>
  <si>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</si>
  <si>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</si>
  <si>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</si>
  <si>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</si>
  <si>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</si>
  <si>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</si>
  <si>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</si>
  <si>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</si>
  <si>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</si>
  <si>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</si>
  <si>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</si>
  <si>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</si>
  <si>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</si>
  <si>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</si>
  <si>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</si>
  <si>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</si>
  <si>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</si>
  <si>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</si>
  <si>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</si>
  <si>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</si>
  <si>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</si>
  <si>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</si>
  <si>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</si>
  <si>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</si>
  <si>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</si>
  <si>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</si>
  <si>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</si>
  <si>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</si>
  <si>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</si>
  <si>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</si>
  <si>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</si>
  <si>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</si>
  <si>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</si>
  <si>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</si>
  <si>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</si>
  <si>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</si>
  <si>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</si>
  <si>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</si>
  <si>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</si>
  <si>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</si>
  <si>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</si>
  <si>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</si>
  <si>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</si>
  <si>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</si>
  <si>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</si>
  <si>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</si>
  <si>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</si>
  <si>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</si>
  <si>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</si>
  <si>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</si>
  <si>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</si>
  <si>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</si>
  <si>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</si>
  <si>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</si>
  <si>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</si>
  <si>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</si>
  <si>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</si>
  <si>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</si>
  <si>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</si>
  <si>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</si>
  <si>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</si>
  <si>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</si>
  <si>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</si>
  <si>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</si>
  <si>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</si>
  <si>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</si>
  <si>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</si>
  <si>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</si>
  <si>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</si>
  <si>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</si>
  <si>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</si>
  <si>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</si>
  <si>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</si>
  <si>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</si>
  <si>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</si>
  <si>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</si>
  <si>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</si>
  <si>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</si>
  <si>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</si>
  <si>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</si>
  <si>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</si>
  <si>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</si>
  <si>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</si>
  <si>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</si>
  <si>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</si>
  <si>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</si>
  <si>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</si>
  <si>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</si>
  <si>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</si>
  <si>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</si>
  <si>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</si>
  <si>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</si>
  <si>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</si>
  <si>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</si>
  <si>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</si>
  <si>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</si>
  <si>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</si>
  <si>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</si>
  <si>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</si>
  <si>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</si>
  <si>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</si>
  <si>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</si>
  <si>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</si>
  <si>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</si>
  <si>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</si>
  <si>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</si>
  <si>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</si>
  <si>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</si>
  <si>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</si>
  <si>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</si>
  <si>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</si>
  <si>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</si>
  <si>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</si>
  <si>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</si>
  <si>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</si>
  <si>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</si>
  <si>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</si>
  <si>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</si>
  <si>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</si>
  <si>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</si>
  <si>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</si>
  <si>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</si>
  <si>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</si>
  <si>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</si>
  <si>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</si>
  <si>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</si>
  <si>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</si>
  <si>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</si>
  <si>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</si>
  <si>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</si>
  <si>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</si>
  <si>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</si>
  <si>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</si>
  <si>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</si>
  <si>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</si>
  <si>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</si>
  <si>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</si>
  <si>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</si>
  <si>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</si>
  <si>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</si>
  <si>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</si>
  <si>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</si>
  <si>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</si>
  <si>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</si>
  <si>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</si>
  <si>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</si>
  <si>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</si>
  <si>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</si>
  <si>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</si>
  <si>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</si>
  <si>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</si>
  <si>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</si>
  <si>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</si>
  <si>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</si>
  <si>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</si>
  <si>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</si>
  <si>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</si>
  <si>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</si>
  <si>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</si>
  <si>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</si>
  <si>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</si>
  <si>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</si>
  <si>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</si>
  <si>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</si>
  <si>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</si>
  <si>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</si>
  <si>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</si>
  <si>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</si>
  <si>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</si>
  <si>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</si>
  <si>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</si>
  <si>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</si>
  <si>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</si>
  <si>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</si>
  <si>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</si>
  <si>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</si>
  <si>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</si>
  <si>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</si>
  <si>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</si>
  <si>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</si>
  <si>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</si>
  <si>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</si>
  <si>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</si>
  <si>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</si>
  <si>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</si>
  <si>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</si>
  <si>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</si>
  <si>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</si>
  <si>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</si>
  <si>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</si>
  <si>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</si>
  <si>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</si>
  <si>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</si>
  <si>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</si>
  <si>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</si>
  <si>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</si>
  <si>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</si>
  <si>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</si>
  <si>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</si>
  <si>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</si>
  <si>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</si>
  <si>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</si>
  <si>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</si>
  <si>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</si>
  <si>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</si>
  <si>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</si>
  <si>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</si>
  <si>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</si>
  <si>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</si>
  <si>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</si>
  <si>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</si>
  <si>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</si>
  <si>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</si>
  <si>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</si>
  <si>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</si>
  <si>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</si>
  <si>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</si>
  <si>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</si>
  <si>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</si>
  <si>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</si>
  <si>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</si>
  <si>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</si>
  <si>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</si>
  <si>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</si>
  <si>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</si>
  <si>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</si>
  <si>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</si>
  <si>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</si>
  <si>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</si>
  <si>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</si>
  <si>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</si>
  <si>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</si>
  <si>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</si>
  <si>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</si>
  <si>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</si>
  <si>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</si>
  <si>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</si>
  <si>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</si>
  <si>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</si>
  <si>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</si>
  <si>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</si>
  <si>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</si>
  <si>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</si>
  <si>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</si>
  <si>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</si>
  <si>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</si>
  <si>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</si>
  <si>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</si>
  <si>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</si>
  <si>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</si>
  <si>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</si>
  <si>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</si>
  <si>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</si>
  <si>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</si>
  <si>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</si>
  <si>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</si>
  <si>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</si>
  <si>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</si>
  <si>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</si>
  <si>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</si>
  <si>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</si>
  <si>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</si>
  <si>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</si>
  <si>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</si>
  <si>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</si>
  <si>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</si>
  <si>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</si>
  <si>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</si>
  <si>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</si>
  <si>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</si>
  <si>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</si>
  <si>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</si>
  <si>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</si>
  <si>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</si>
  <si>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</si>
  <si>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</si>
  <si>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</si>
  <si>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</si>
  <si>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</si>
  <si>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</si>
  <si>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</si>
  <si>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</si>
  <si>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</si>
  <si>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</si>
  <si>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</si>
  <si>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</si>
  <si>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</si>
  <si>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</si>
  <si>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</si>
  <si>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</si>
  <si>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</si>
  <si>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</si>
  <si>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</si>
  <si>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</si>
  <si>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</si>
  <si>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</si>
  <si>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</si>
  <si>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</si>
  <si>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</si>
  <si>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</si>
  <si>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</si>
  <si>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</si>
  <si>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</si>
  <si>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</si>
  <si>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</si>
  <si>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</si>
  <si>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</si>
  <si>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</si>
  <si>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</si>
  <si>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</si>
  <si>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</si>
  <si>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</si>
  <si>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</si>
  <si>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</si>
  <si>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</si>
  <si>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</si>
  <si>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</si>
  <si>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</si>
  <si>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</si>
  <si>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</si>
  <si>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</si>
  <si>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</si>
  <si>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</si>
  <si>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</si>
  <si>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</si>
  <si>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</si>
  <si>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</si>
  <si>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</si>
  <si>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</si>
  <si>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</si>
  <si>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</si>
  <si>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</si>
  <si>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</si>
  <si>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</si>
  <si>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</si>
  <si>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</si>
  <si>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</si>
  <si>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</si>
  <si>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</si>
  <si>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</si>
  <si>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</si>
  <si>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</si>
  <si>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</si>
  <si>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</si>
  <si>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</si>
  <si>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</si>
  <si>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</si>
  <si>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</si>
  <si>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</si>
  <si>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</si>
  <si>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</si>
  <si>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</si>
  <si>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</si>
  <si>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</si>
  <si>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</si>
  <si>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</si>
  <si>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</si>
  <si>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</si>
  <si>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</si>
  <si>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</si>
  <si>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</si>
  <si>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</si>
  <si>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</si>
  <si>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</si>
  <si>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</si>
  <si>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</si>
  <si>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</si>
  <si>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</si>
  <si>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</si>
  <si>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</si>
  <si>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</si>
  <si>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</si>
  <si>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</si>
  <si>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</si>
  <si>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</si>
  <si>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</si>
  <si>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</si>
  <si>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</si>
  <si>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</si>
  <si>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</si>
  <si>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</si>
  <si>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</si>
  <si>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</si>
  <si>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</si>
  <si>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</si>
  <si>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</si>
  <si>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</si>
  <si>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</si>
  <si>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</si>
  <si>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</si>
  <si>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</si>
  <si>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</si>
  <si>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</si>
  <si>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</si>
  <si>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</si>
  <si>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</si>
  <si>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</si>
  <si>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</si>
  <si>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</si>
  <si>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</si>
  <si>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</si>
  <si>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</si>
  <si>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</si>
  <si>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</si>
  <si>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</si>
  <si>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</si>
  <si>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</si>
  <si>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</si>
  <si>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</si>
  <si>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</si>
  <si>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</si>
  <si>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</si>
  <si>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</si>
  <si>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</si>
  <si>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</si>
  <si>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</si>
  <si>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</si>
  <si>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</si>
  <si>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</si>
  <si>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</si>
  <si>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</si>
  <si>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</si>
  <si>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</si>
  <si>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</si>
  <si>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</si>
  <si>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</si>
  <si>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</si>
  <si>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</si>
  <si>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</si>
  <si>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</si>
  <si>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</si>
  <si>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</si>
  <si>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</si>
  <si>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</si>
  <si>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</si>
  <si>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</si>
  <si>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</si>
  <si>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</si>
  <si>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</si>
  <si>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</si>
  <si>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</si>
  <si>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</si>
  <si>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</si>
  <si>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</si>
  <si>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</si>
  <si>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</si>
  <si>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</si>
  <si>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</si>
  <si>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</si>
  <si>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</si>
  <si>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</si>
  <si>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</si>
  <si>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</si>
  <si>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</si>
  <si>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</si>
  <si>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</si>
  <si>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</si>
  <si>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</si>
  <si>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</si>
  <si>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</si>
  <si>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</si>
  <si>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</si>
  <si>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</si>
  <si>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</si>
  <si>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</si>
  <si>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</si>
  <si>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</si>
  <si>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</si>
  <si>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</si>
  <si>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</si>
  <si>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</si>
  <si>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</si>
  <si>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</si>
  <si>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</si>
  <si>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</si>
  <si>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</si>
  <si>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</si>
  <si>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</si>
  <si>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</si>
  <si>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</si>
  <si>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</si>
  <si>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</si>
  <si>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</si>
  <si>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</si>
  <si>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</si>
  <si>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</si>
  <si>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</si>
  <si>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</si>
  <si>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</si>
  <si>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</si>
  <si>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</si>
  <si>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</si>
  <si>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</si>
  <si>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</si>
  <si>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</si>
  <si>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</si>
  <si>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</si>
  <si>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</si>
  <si>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</si>
  <si>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</si>
  <si>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</si>
  <si>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</si>
  <si>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</si>
  <si>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</si>
  <si>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</si>
  <si>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</si>
  <si>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</si>
  <si>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</si>
  <si>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</si>
  <si>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</si>
  <si>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</si>
  <si>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</si>
  <si>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</si>
  <si>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</si>
  <si>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</si>
  <si>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</si>
  <si>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</si>
  <si>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</si>
  <si>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</si>
  <si>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</si>
  <si>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</si>
  <si>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</si>
  <si>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</si>
  <si>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</si>
  <si>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</si>
  <si>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</si>
  <si>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</si>
  <si>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</si>
  <si>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</si>
  <si>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</si>
  <si>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</si>
  <si>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</si>
  <si>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</si>
  <si>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</si>
  <si>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</si>
  <si>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</si>
  <si>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</si>
  <si>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</si>
  <si>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</si>
  <si>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</si>
  <si>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</si>
  <si>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</si>
  <si>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</si>
  <si>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</si>
  <si>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</si>
  <si>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</si>
  <si>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</si>
  <si>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</si>
  <si>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</si>
  <si>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</si>
  <si>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</si>
  <si>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</si>
  <si>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</si>
  <si>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</si>
  <si>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</si>
  <si>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</si>
  <si>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</si>
  <si>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</si>
  <si>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</si>
  <si>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</si>
  <si>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</si>
  <si>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</si>
  <si>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</si>
  <si>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</si>
  <si>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</si>
  <si>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</si>
  <si>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</si>
  <si>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</si>
  <si>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</si>
  <si>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</si>
  <si>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</si>
  <si>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</si>
  <si>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</si>
  <si>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</si>
  <si>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</si>
  <si>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</si>
  <si>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</si>
  <si>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</si>
  <si>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</si>
  <si>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</si>
  <si>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</si>
  <si>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</si>
  <si>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</si>
  <si>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</si>
  <si>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</si>
  <si>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</si>
  <si>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</si>
  <si>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</si>
  <si>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</si>
  <si>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</si>
  <si>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</si>
  <si>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</si>
  <si>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</si>
  <si>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</si>
  <si>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</si>
  <si>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</si>
  <si>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</si>
  <si>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</si>
  <si>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</si>
  <si>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</si>
  <si>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</si>
  <si>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</si>
  <si>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</si>
  <si>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</si>
  <si>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</si>
  <si>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</si>
  <si>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</si>
  <si>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</si>
  <si>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</si>
  <si>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</si>
  <si>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</si>
  <si>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</si>
  <si>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</si>
  <si>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</si>
  <si>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</si>
  <si>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</si>
  <si>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</si>
  <si>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</si>
  <si>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</si>
  <si>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</si>
  <si>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</si>
  <si>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</si>
  <si>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</si>
  <si>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</si>
  <si>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</si>
  <si>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</si>
  <si>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</si>
  <si>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</si>
  <si>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</si>
  <si>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</si>
  <si>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</si>
  <si>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</si>
  <si>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</si>
  <si>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</si>
  <si>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</si>
  <si>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</si>
  <si>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</si>
  <si>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</si>
  <si>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</si>
  <si>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</si>
  <si>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</si>
  <si>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</si>
  <si>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</si>
  <si>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</si>
  <si>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</si>
  <si>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</si>
  <si>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</si>
  <si>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</si>
  <si>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</si>
  <si>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</si>
  <si>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</si>
  <si>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</si>
  <si>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</si>
  <si>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</si>
  <si>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</si>
  <si>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</si>
  <si>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</si>
  <si>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</si>
  <si>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</si>
  <si>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</si>
  <si>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</si>
  <si>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</si>
  <si>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</si>
  <si>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</si>
  <si>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</si>
  <si>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</si>
  <si>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</si>
  <si>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</si>
  <si>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</si>
  <si>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</si>
  <si>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</si>
  <si>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</si>
  <si>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</si>
  <si>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</si>
  <si>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</si>
  <si>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</si>
  <si>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</si>
  <si>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</si>
  <si>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</si>
  <si>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</si>
  <si>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</si>
  <si>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</si>
  <si>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</si>
  <si>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</si>
  <si>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</si>
  <si>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</si>
  <si>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</si>
  <si>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</si>
  <si>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</si>
  <si>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</si>
  <si>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</si>
  <si>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</si>
  <si>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</si>
  <si>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</si>
  <si>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</si>
  <si>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</si>
  <si>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</si>
  <si>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</si>
  <si>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</si>
  <si>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</si>
  <si>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</si>
  <si>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</si>
  <si>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</si>
  <si>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</si>
  <si>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</si>
  <si>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</si>
  <si>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</si>
  <si>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</si>
  <si>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</si>
  <si>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</si>
  <si>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</si>
  <si>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</si>
  <si>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</si>
  <si>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</si>
  <si>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</si>
  <si>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</si>
  <si>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</si>
  <si>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</si>
  <si>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</si>
  <si>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</si>
  <si>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</si>
  <si>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</si>
  <si>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</si>
  <si>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</si>
  <si>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</si>
  <si>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</si>
  <si>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</si>
  <si>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</si>
  <si>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</si>
  <si>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</si>
  <si>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</si>
  <si>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</si>
  <si>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</si>
  <si>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</si>
  <si>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</si>
  <si>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</si>
  <si>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</si>
  <si>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</si>
  <si>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</si>
  <si>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</si>
  <si>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</si>
  <si>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</si>
  <si>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</si>
  <si>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</si>
  <si>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</si>
  <si>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</si>
  <si>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</si>
  <si>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</si>
  <si>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</si>
  <si>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</si>
  <si>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</si>
  <si>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</si>
  <si>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</si>
  <si>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</si>
  <si>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</si>
  <si>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</si>
  <si>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</si>
  <si>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</si>
  <si>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</si>
  <si>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</si>
  <si>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</si>
  <si>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</si>
  <si>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</si>
  <si>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</si>
  <si>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</si>
  <si>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</si>
  <si>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</si>
  <si>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</si>
  <si>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</si>
  <si>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</si>
  <si>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</si>
  <si>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</si>
  <si>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</si>
  <si>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</si>
  <si>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</si>
  <si>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</si>
  <si>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</si>
  <si>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</si>
  <si>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</si>
  <si>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</si>
  <si>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</si>
  <si>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</si>
  <si>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</si>
  <si>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</si>
  <si>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</si>
  <si>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</si>
  <si>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</si>
  <si>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</si>
  <si>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</si>
  <si>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</si>
  <si>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</si>
  <si>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</si>
  <si>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</si>
  <si>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</si>
  <si>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</si>
  <si>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</si>
  <si>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</si>
  <si>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</si>
  <si>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</si>
  <si>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</si>
  <si>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</si>
  <si>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</si>
  <si>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</si>
  <si>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</si>
  <si>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</si>
  <si>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</si>
  <si>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</si>
  <si>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</si>
  <si>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</si>
  <si>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</si>
  <si>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</si>
  <si>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</si>
  <si>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</si>
  <si>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</si>
  <si>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</si>
  <si>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</si>
  <si>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</si>
  <si>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</si>
  <si>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</si>
  <si>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</si>
  <si>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</si>
  <si>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</si>
  <si>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</si>
  <si>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</si>
  <si>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</si>
  <si>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</si>
  <si>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</si>
  <si>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</si>
  <si>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</si>
  <si>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</si>
  <si>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</si>
  <si>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</si>
  <si>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</si>
  <si>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</si>
  <si>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</si>
  <si>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</si>
  <si>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</si>
  <si>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</si>
  <si>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</si>
  <si>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</si>
  <si>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</si>
  <si>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</si>
  <si>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</si>
  <si>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</si>
  <si>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</si>
  <si>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</si>
  <si>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</si>
  <si>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</si>
  <si>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</si>
  <si>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</si>
  <si>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</si>
  <si>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</si>
  <si>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</si>
  <si>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</si>
  <si>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</si>
  <si>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</si>
  <si>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</si>
  <si>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</si>
  <si>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</si>
  <si>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</si>
  <si>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</si>
  <si>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</si>
  <si>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</si>
  <si>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</si>
  <si>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</si>
  <si>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</si>
  <si>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</si>
  <si>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</si>
  <si>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</si>
  <si>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</si>
  <si>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</si>
  <si>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</si>
  <si>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</si>
  <si>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</si>
  <si>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</si>
  <si>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</si>
  <si>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</si>
  <si>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</si>
  <si>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</si>
  <si>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</si>
  <si>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</si>
  <si>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</si>
  <si>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</si>
  <si>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</si>
  <si>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</si>
  <si>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</si>
  <si>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</si>
  <si>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</si>
  <si>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</si>
  <si>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</si>
  <si>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</si>
  <si>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</si>
  <si>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</si>
  <si>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</si>
  <si>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</si>
  <si>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</si>
  <si>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</si>
  <si>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</si>
  <si>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</si>
  <si>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</si>
  <si>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</si>
  <si>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</si>
  <si>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</si>
  <si>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</si>
  <si>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</si>
  <si>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</si>
  <si>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</si>
  <si>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</si>
  <si>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</si>
  <si>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</si>
  <si>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</si>
  <si>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</si>
  <si>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</si>
  <si>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</si>
  <si>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</si>
  <si>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</si>
  <si>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</si>
  <si>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</si>
  <si>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</si>
  <si>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</si>
  <si>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</si>
  <si>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</si>
  <si>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</si>
  <si>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</si>
  <si>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</si>
  <si>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</si>
  <si>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</si>
  <si>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</si>
  <si>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</si>
  <si>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</si>
  <si>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</si>
  <si>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</si>
  <si>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</si>
  <si>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</si>
  <si>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</si>
  <si>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</si>
  <si>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</si>
  <si>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</si>
  <si>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</si>
  <si>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</si>
  <si>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</si>
  <si>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</si>
  <si>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</si>
  <si>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</si>
  <si>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</si>
  <si>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</si>
  <si>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</si>
  <si>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</si>
  <si>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</si>
  <si>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</si>
  <si>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</si>
  <si>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</si>
  <si>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</si>
  <si>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</si>
  <si>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</si>
  <si>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</si>
  <si>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</si>
  <si>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</si>
  <si>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</si>
  <si>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</si>
  <si>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</si>
  <si>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</si>
  <si>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</si>
  <si>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</si>
  <si>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</si>
  <si>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</si>
  <si>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</si>
  <si>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</si>
  <si>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</si>
  <si>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</si>
  <si>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</si>
  <si>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</si>
  <si>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</si>
  <si>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</si>
  <si>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</si>
  <si>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</si>
  <si>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</si>
  <si>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</si>
  <si>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</si>
  <si>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</si>
  <si>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</si>
  <si>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</si>
  <si>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</si>
  <si>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</si>
  <si>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</si>
  <si>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</si>
  <si>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</si>
  <si>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</si>
  <si>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</si>
  <si>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</si>
  <si>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</si>
  <si>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</si>
  <si>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</si>
  <si>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</si>
  <si>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</si>
  <si>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</si>
  <si>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</si>
  <si>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</si>
  <si>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</si>
  <si>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</si>
  <si>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</si>
  <si>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</si>
  <si>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</si>
  <si>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</si>
  <si>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</si>
  <si>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</si>
  <si>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</si>
  <si>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</si>
  <si>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</si>
  <si>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</si>
  <si>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</si>
  <si>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</si>
  <si>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</si>
  <si>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</si>
  <si>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</si>
  <si>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</si>
  <si>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</si>
  <si>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</si>
  <si>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</si>
  <si>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</si>
  <si>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</si>
  <si>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</si>
  <si>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</si>
  <si>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</si>
  <si>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</si>
  <si>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</si>
  <si>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</si>
  <si>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</si>
  <si>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</si>
  <si>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</si>
  <si>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</si>
  <si>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</si>
  <si>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</si>
  <si>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</si>
  <si>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</si>
  <si>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</si>
  <si>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</si>
  <si>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</si>
  <si>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</si>
  <si>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</si>
  <si>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</si>
  <si>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</si>
  <si>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</si>
  <si>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</si>
  <si>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</si>
  <si>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</si>
  <si>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</si>
  <si>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</si>
  <si>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</si>
  <si>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</si>
  <si>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</si>
  <si>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</si>
  <si>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</si>
  <si>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</si>
  <si>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</si>
  <si>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</si>
  <si>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</si>
  <si>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</si>
  <si>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</si>
  <si>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</si>
  <si>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</si>
  <si>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</si>
  <si>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</si>
  <si>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</si>
  <si>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</si>
  <si>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</si>
  <si>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</si>
  <si>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</si>
  <si>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</si>
  <si>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</si>
  <si>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</si>
  <si>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</si>
  <si>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</si>
  <si>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</si>
  <si>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</si>
  <si>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</si>
  <si>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</si>
  <si>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</si>
  <si>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</si>
  <si>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</si>
  <si>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</si>
  <si>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</si>
  <si>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</si>
  <si>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</si>
  <si>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</si>
  <si>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</si>
  <si>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</si>
  <si>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</si>
  <si>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</si>
  <si>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</si>
  <si>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</si>
  <si>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</si>
  <si>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</si>
  <si>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</si>
  <si>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</si>
  <si>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</si>
  <si>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</si>
  <si>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</si>
  <si>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</si>
  <si>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</si>
  <si>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</si>
  <si>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</si>
  <si>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</si>
  <si>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</si>
  <si>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</si>
  <si>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</si>
  <si>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</si>
  <si>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</si>
  <si>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</si>
  <si>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</si>
  <si>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</si>
  <si>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</si>
  <si>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</si>
  <si>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</si>
  <si>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</si>
  <si>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</si>
  <si>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</si>
  <si>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</si>
  <si>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</si>
  <si>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</si>
  <si>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</si>
  <si>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</si>
  <si>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</si>
  <si>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</si>
  <si>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</si>
  <si>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</si>
  <si>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</si>
  <si>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</si>
  <si>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</si>
  <si>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</si>
  <si>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</si>
  <si>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</si>
  <si>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</si>
  <si>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</si>
  <si>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</si>
  <si>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</si>
  <si>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</si>
  <si>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</si>
  <si>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</si>
  <si>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</si>
  <si>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</si>
  <si>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</si>
  <si>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</si>
  <si>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</si>
  <si>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</si>
  <si>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</si>
  <si>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</si>
  <si>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</si>
  <si>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</si>
  <si>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</si>
  <si>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</si>
  <si>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</si>
  <si>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</si>
  <si>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</si>
  <si>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</si>
  <si>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</si>
  <si>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</si>
  <si>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</si>
  <si>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</si>
  <si>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</si>
  <si>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</si>
  <si>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</si>
  <si>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</si>
  <si>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</si>
  <si>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</si>
  <si>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</si>
  <si>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</si>
  <si>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</si>
  <si>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</si>
  <si>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</si>
  <si>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</si>
  <si>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</si>
  <si>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</si>
  <si>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</si>
  <si>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</si>
  <si>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</si>
  <si>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</si>
  <si>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</si>
  <si>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</si>
  <si>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</si>
  <si>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</si>
  <si>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</si>
  <si>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</si>
  <si>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</si>
  <si>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</si>
  <si>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</si>
  <si>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</si>
  <si>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</si>
  <si>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</si>
  <si>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</si>
  <si>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</si>
  <si>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</si>
  <si>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</si>
  <si>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</si>
  <si>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</si>
  <si>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</si>
  <si>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</si>
  <si>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</si>
  <si>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</si>
  <si>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</si>
  <si>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</si>
  <si>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</si>
  <si>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</si>
  <si>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</si>
  <si>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</si>
  <si>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</si>
  <si>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</si>
  <si>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</si>
  <si>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</si>
  <si>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</si>
  <si>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</si>
  <si>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</si>
  <si>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</si>
  <si>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</si>
  <si>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</si>
  <si>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</si>
  <si>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</si>
  <si>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</si>
  <si>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</si>
  <si>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</si>
  <si>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</si>
  <si>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</si>
  <si>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</si>
  <si>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</si>
  <si>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</si>
  <si>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</si>
  <si>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</si>
  <si>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</si>
  <si>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</si>
  <si>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</si>
  <si>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</si>
  <si>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</si>
  <si>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</si>
  <si>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</si>
  <si>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</si>
  <si>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</si>
  <si>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</si>
  <si>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</si>
  <si>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</si>
  <si>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</si>
  <si>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</si>
  <si>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</si>
  <si>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</si>
  <si>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</si>
  <si>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</si>
  <si>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</si>
  <si>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</si>
  <si>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</si>
  <si>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</si>
  <si>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</si>
  <si>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</si>
  <si>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</si>
  <si>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</si>
  <si>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</si>
  <si>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</si>
  <si>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</si>
  <si>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</si>
  <si>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</si>
  <si>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</si>
  <si>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</si>
  <si>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</si>
  <si>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</si>
  <si>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</si>
  <si>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</si>
  <si>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</si>
  <si>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</si>
  <si>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</si>
  <si>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</si>
  <si>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</si>
  <si>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</si>
  <si>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</si>
  <si>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</si>
  <si>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</si>
  <si>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</si>
  <si>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</si>
  <si>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</si>
  <si>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</si>
  <si>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</si>
  <si>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</si>
  <si>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</si>
  <si>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</si>
  <si>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</si>
  <si>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</si>
  <si>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</si>
  <si>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</si>
  <si>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</si>
  <si>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</si>
  <si>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</si>
  <si>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</si>
  <si>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</si>
  <si>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</si>
  <si>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</si>
  <si>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</si>
  <si>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</si>
  <si>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</si>
  <si>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</si>
  <si>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</si>
  <si>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</si>
  <si>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</si>
  <si>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</si>
  <si>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</si>
  <si>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</si>
  <si>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</si>
  <si>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</si>
  <si>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</si>
  <si>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</si>
  <si>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</si>
  <si>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</si>
  <si>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</si>
  <si>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</si>
  <si>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</si>
  <si>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</si>
  <si>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</si>
  <si>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</si>
  <si>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</si>
  <si>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</si>
  <si>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</si>
  <si>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</si>
  <si>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</si>
  <si>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</si>
  <si>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</si>
  <si>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</si>
  <si>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</si>
  <si>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</si>
  <si>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</si>
  <si>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</si>
  <si>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</si>
  <si>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</si>
  <si>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</si>
  <si>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</si>
  <si>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</si>
  <si>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</si>
  <si>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</si>
  <si>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</si>
  <si>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</si>
  <si>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</si>
  <si>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</si>
  <si>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</si>
  <si>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</si>
  <si>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</si>
  <si>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</si>
  <si>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</si>
  <si>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</si>
  <si>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</si>
  <si>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</si>
  <si>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</si>
  <si>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</si>
  <si>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</si>
  <si>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</si>
  <si>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</si>
  <si>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</si>
  <si>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</si>
  <si>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</si>
  <si>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</si>
  <si>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</si>
  <si>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</si>
  <si>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</si>
  <si>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</si>
  <si>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</si>
  <si>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</si>
  <si>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</si>
  <si>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</si>
  <si>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</si>
  <si>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</si>
  <si>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</si>
  <si>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</si>
  <si>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</si>
  <si>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</si>
  <si>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</si>
  <si>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</si>
  <si>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</si>
  <si>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</si>
  <si>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</si>
  <si>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</si>
  <si>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</si>
  <si>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</si>
  <si>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</si>
  <si>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</si>
  <si>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</si>
  <si>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</si>
  <si>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</si>
  <si>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</si>
  <si>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</si>
  <si>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</si>
  <si>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</si>
  <si>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</si>
  <si>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</si>
  <si>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</si>
  <si>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</si>
  <si>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</si>
  <si>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</si>
  <si>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</si>
  <si>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</si>
  <si>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</si>
  <si>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</si>
  <si>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</si>
  <si>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</si>
  <si>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</si>
  <si>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</si>
  <si>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</si>
  <si>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</si>
  <si>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</si>
  <si>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</si>
  <si>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</si>
  <si>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</si>
  <si>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</si>
  <si>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</si>
  <si>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</si>
  <si>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</si>
  <si>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</si>
  <si>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</si>
  <si>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</si>
  <si>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</si>
  <si>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</si>
  <si>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</si>
  <si>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</si>
  <si>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</si>
  <si>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</si>
  <si>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</si>
  <si>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</si>
  <si>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</si>
  <si>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</si>
  <si>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</si>
  <si>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</si>
  <si>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</si>
  <si>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</si>
  <si>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</si>
  <si>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</si>
  <si>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</si>
  <si>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</si>
  <si>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</si>
  <si>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</si>
  <si>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</si>
  <si>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</si>
  <si>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</si>
  <si>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</si>
  <si>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</si>
  <si>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</si>
  <si>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</si>
  <si>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</si>
  <si>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</si>
  <si>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</si>
  <si>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</si>
  <si>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</si>
  <si>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</si>
  <si>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</si>
  <si>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</si>
  <si>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</si>
  <si>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</si>
  <si>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</si>
  <si>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</si>
  <si>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</si>
  <si>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</si>
  <si>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</si>
  <si>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</si>
  <si>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</si>
  <si>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</si>
  <si>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</si>
  <si>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</si>
  <si>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</si>
  <si>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</si>
  <si>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</si>
  <si>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</si>
  <si>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</si>
  <si>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</si>
  <si>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</si>
  <si>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</si>
  <si>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</si>
  <si>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</si>
  <si>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</si>
  <si>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</si>
  <si>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</si>
  <si>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</si>
  <si>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</si>
  <si>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</si>
  <si>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</si>
  <si>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</si>
  <si>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</si>
  <si>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</si>
  <si>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</si>
  <si>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</si>
  <si>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</si>
  <si>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</si>
  <si>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</si>
  <si>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</si>
  <si>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</si>
  <si>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</si>
  <si>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</si>
  <si>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</si>
  <si>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</si>
  <si>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</si>
  <si>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</si>
  <si>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</si>
  <si>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</si>
  <si>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</si>
  <si>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</si>
  <si>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</si>
  <si>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</si>
  <si>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</si>
  <si>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</si>
  <si>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</si>
  <si>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</si>
  <si>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</si>
  <si>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</si>
  <si>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</si>
  <si>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</si>
  <si>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</si>
  <si>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</si>
  <si>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</si>
  <si>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</si>
  <si>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</si>
  <si>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</si>
  <si>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</si>
  <si>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</si>
  <si>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</si>
  <si>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</si>
  <si>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</si>
  <si>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</si>
  <si>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</si>
  <si>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</si>
  <si>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</si>
  <si>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</si>
  <si>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</si>
  <si>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</si>
  <si>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</si>
  <si>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</si>
  <si>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</si>
  <si>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</si>
  <si>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</si>
  <si>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</si>
  <si>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</si>
  <si>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</si>
  <si>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</si>
  <si>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</si>
  <si>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</si>
  <si>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</si>
  <si>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</si>
  <si>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</si>
  <si>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</si>
  <si>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</si>
  <si>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</si>
  <si>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</si>
  <si>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</si>
  <si>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</si>
  <si>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</si>
  <si>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</si>
  <si>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</si>
  <si>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</si>
  <si>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</si>
  <si>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</si>
  <si>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</si>
  <si>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</si>
  <si>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</si>
  <si>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</si>
  <si>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</si>
  <si>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</si>
  <si>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</si>
  <si>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</si>
  <si>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</si>
  <si>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</si>
  <si>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</si>
  <si>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</si>
  <si>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</si>
  <si>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</si>
  <si>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</si>
  <si>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</si>
  <si>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</si>
  <si>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</si>
  <si>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</si>
  <si>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</si>
  <si>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</si>
  <si>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</si>
  <si>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</si>
  <si>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</si>
  <si>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</si>
  <si>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</si>
  <si>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</si>
  <si>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</si>
  <si>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</si>
  <si>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</si>
  <si>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</si>
  <si>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</si>
  <si>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</si>
  <si>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</si>
  <si>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</si>
  <si>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</si>
  <si>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</si>
  <si>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</si>
  <si>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</si>
  <si>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</si>
  <si>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</si>
  <si>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</si>
  <si>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</si>
  <si>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</si>
  <si>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</si>
  <si>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</si>
  <si>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</si>
  <si>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</si>
  <si>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</si>
  <si>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</si>
  <si>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</si>
  <si>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</si>
  <si>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</si>
  <si>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</si>
  <si>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</si>
  <si>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</si>
  <si>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</si>
  <si>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</si>
  <si>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</si>
  <si>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</si>
  <si>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</si>
  <si>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</si>
  <si>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</si>
  <si>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</si>
  <si>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</si>
  <si>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</si>
  <si>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</si>
  <si>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</si>
  <si>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</si>
  <si>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</si>
  <si>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</si>
  <si>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</si>
  <si>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</si>
  <si>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</si>
  <si>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</si>
  <si>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</si>
  <si>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</si>
  <si>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</si>
  <si>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</si>
  <si>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</si>
  <si>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</si>
  <si>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</si>
  <si>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</si>
  <si>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</si>
  <si>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</si>
  <si>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</si>
  <si>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</si>
  <si>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</si>
  <si>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</si>
  <si>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</si>
  <si>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</si>
  <si>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</si>
  <si>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</si>
  <si>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</si>
  <si>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</si>
  <si>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</si>
  <si>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</si>
  <si>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</si>
  <si>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</si>
  <si>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</si>
  <si>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</si>
  <si>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</si>
  <si>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</si>
  <si>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</si>
  <si>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</si>
  <si>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</si>
  <si>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</si>
  <si>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</si>
  <si>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</si>
  <si>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</si>
  <si>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</si>
  <si>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</si>
  <si>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</si>
  <si>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</si>
  <si>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</si>
  <si>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</si>
  <si>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</si>
  <si>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</si>
  <si>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</si>
  <si>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</si>
  <si>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</si>
  <si>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</si>
  <si>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</si>
  <si>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</si>
  <si>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</si>
  <si>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</si>
  <si>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</si>
  <si>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</si>
  <si>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</si>
  <si>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</si>
  <si>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</si>
  <si>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</si>
  <si>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</si>
  <si>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</si>
  <si>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</si>
  <si>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</si>
  <si>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</si>
  <si>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</si>
  <si>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</si>
  <si>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</si>
  <si>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</si>
  <si>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</si>
  <si>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</si>
  <si>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</si>
  <si>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</si>
  <si>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</si>
  <si>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</si>
  <si>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</si>
  <si>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</si>
  <si>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</si>
  <si>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</si>
  <si>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</si>
  <si>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</si>
  <si>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</si>
  <si>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</si>
  <si>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</si>
  <si>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</si>
  <si>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</si>
  <si>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</si>
  <si>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</si>
  <si>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</si>
  <si>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</si>
  <si>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</si>
  <si>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</si>
  <si>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</si>
  <si>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</si>
  <si>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</si>
  <si>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</si>
  <si>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</si>
  <si>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</si>
  <si>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</si>
  <si>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</si>
  <si>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</si>
  <si>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</si>
  <si>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</si>
  <si>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</si>
  <si>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</si>
  <si>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</si>
  <si>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</si>
  <si>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</si>
  <si>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</si>
  <si>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</si>
  <si>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</si>
  <si>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</si>
  <si>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</si>
  <si>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</si>
  <si>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</si>
  <si>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</si>
  <si>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</si>
  <si>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</si>
  <si>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</si>
  <si>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</si>
  <si>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</si>
  <si>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</si>
  <si>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</si>
  <si>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</si>
  <si>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</si>
  <si>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</si>
  <si>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</si>
  <si>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</si>
  <si>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</si>
  <si>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</si>
  <si>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</si>
  <si>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</si>
  <si>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</si>
  <si>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</si>
  <si>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</si>
  <si>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</si>
  <si>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</si>
  <si>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</si>
  <si>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</si>
  <si>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</si>
  <si>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</si>
  <si>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</si>
  <si>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</si>
  <si>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</si>
  <si>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</si>
  <si>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</si>
  <si>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</si>
  <si>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</si>
  <si>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</si>
  <si>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</si>
  <si>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</si>
  <si>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</si>
  <si>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</si>
  <si>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</si>
  <si>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</si>
  <si>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</si>
  <si>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</si>
  <si>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</si>
  <si>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</si>
  <si>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</si>
  <si>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</si>
  <si>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</si>
  <si>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</si>
  <si>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</si>
  <si>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</si>
  <si>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</si>
  <si>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</si>
  <si>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</si>
  <si>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</si>
  <si>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</si>
  <si>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</si>
  <si>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</si>
  <si>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</si>
  <si>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</si>
  <si>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</si>
  <si>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</si>
  <si>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</si>
  <si>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</si>
  <si>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</si>
  <si>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</si>
  <si>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</si>
  <si>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</si>
  <si>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</si>
  <si>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</si>
  <si>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</si>
  <si>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</si>
  <si>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</si>
  <si>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</si>
  <si>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</si>
  <si>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</si>
  <si>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</si>
  <si>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</si>
  <si>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</si>
  <si>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</si>
  <si>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</si>
  <si>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</si>
  <si>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</si>
  <si>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</si>
  <si>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</si>
  <si>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</si>
  <si>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</si>
  <si>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</si>
  <si>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</si>
  <si>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</si>
  <si>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</si>
  <si>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</si>
  <si>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</si>
  <si>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</si>
  <si>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</si>
  <si>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</si>
  <si>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</si>
  <si>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</si>
  <si>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</si>
  <si>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</si>
  <si>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</si>
  <si>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</si>
  <si>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</si>
  <si>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</si>
  <si>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</si>
  <si>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</si>
  <si>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</si>
  <si>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</si>
  <si>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</si>
  <si>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</si>
  <si>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</si>
  <si>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</si>
  <si>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</si>
  <si>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</si>
  <si>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</si>
  <si>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</si>
  <si>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</si>
  <si>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</si>
  <si>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</si>
  <si>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</si>
  <si>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</si>
  <si>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</si>
  <si>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</si>
  <si>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</si>
  <si>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</si>
  <si>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</si>
  <si>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</si>
  <si>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</si>
  <si>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</si>
  <si>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</si>
  <si>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</si>
  <si>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</si>
  <si>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</si>
  <si>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</si>
  <si>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</si>
  <si>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</si>
  <si>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</si>
  <si>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</si>
  <si>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</si>
  <si>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</si>
  <si>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</si>
  <si>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</si>
  <si>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</si>
  <si>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</si>
  <si>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</si>
  <si>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</si>
  <si>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</si>
  <si>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</si>
  <si>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</si>
  <si>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</si>
  <si>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</si>
  <si>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</si>
  <si>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</si>
  <si>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</si>
  <si>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</si>
  <si>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</si>
  <si>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</si>
  <si>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</si>
  <si>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</si>
  <si>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</si>
  <si>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</si>
  <si>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</si>
  <si>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</si>
  <si>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</si>
  <si>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</si>
  <si>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</si>
  <si>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</si>
  <si>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</si>
  <si>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</si>
  <si>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</si>
  <si>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</si>
  <si>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</si>
  <si>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</si>
  <si>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</si>
  <si>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</si>
  <si>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</si>
  <si>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</si>
  <si>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</si>
  <si>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</si>
  <si>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</si>
  <si>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</si>
  <si>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</si>
  <si>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</si>
  <si>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</si>
  <si>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</si>
  <si>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</si>
  <si>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</si>
  <si>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</si>
  <si>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</si>
  <si>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</si>
  <si>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</si>
  <si>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</si>
  <si>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</si>
  <si>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</si>
  <si>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</si>
  <si>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</si>
  <si>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</si>
  <si>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</si>
  <si>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</si>
  <si>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</si>
  <si>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</si>
  <si>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</si>
  <si>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</si>
  <si>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</si>
  <si>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</si>
  <si>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</si>
  <si>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</si>
  <si>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</si>
  <si>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</si>
  <si>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</si>
  <si>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</si>
  <si>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</si>
  <si>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</si>
  <si>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</si>
  <si>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</si>
  <si>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</si>
  <si>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</si>
  <si>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</si>
  <si>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</si>
  <si>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</si>
  <si>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</si>
  <si>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</si>
  <si>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</si>
  <si>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</si>
  <si>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</si>
  <si>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</si>
  <si>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</si>
  <si>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</si>
  <si>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</si>
  <si>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</si>
  <si>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</si>
  <si>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</si>
  <si>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</si>
  <si>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</si>
  <si>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</si>
  <si>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</si>
  <si>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</si>
  <si>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</si>
  <si>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</si>
  <si>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</si>
  <si>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</si>
  <si>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</si>
  <si>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</si>
  <si>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</si>
  <si>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</si>
  <si>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</si>
  <si>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</si>
  <si>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</si>
  <si>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</si>
  <si>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</si>
  <si>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</si>
  <si>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</si>
  <si>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</si>
  <si>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</si>
  <si>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</si>
  <si>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</si>
  <si>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</si>
  <si>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</si>
  <si>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</si>
  <si>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</si>
  <si>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</si>
  <si>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</si>
  <si>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</si>
  <si>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</si>
  <si>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</si>
  <si>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</si>
  <si>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</si>
  <si>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</si>
  <si>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</si>
  <si>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</si>
  <si>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</si>
  <si>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</si>
  <si>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</si>
  <si>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</si>
  <si>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</si>
  <si>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</si>
  <si>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</si>
  <si>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</si>
  <si>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</si>
  <si>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</si>
  <si>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</si>
  <si>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</si>
  <si>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</si>
  <si>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</si>
  <si>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</si>
  <si>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</si>
  <si>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</si>
  <si>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</si>
  <si>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</si>
  <si>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</si>
  <si>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</si>
  <si>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</si>
  <si>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</si>
  <si>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</si>
  <si>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</si>
  <si>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</si>
  <si>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</si>
  <si>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</si>
  <si>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</si>
  <si>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</si>
  <si>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</si>
  <si>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</si>
  <si>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</si>
  <si>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</si>
  <si>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</si>
  <si>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</si>
  <si>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</si>
  <si>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</si>
  <si>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</si>
  <si>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</si>
  <si>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</si>
  <si>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</si>
  <si>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</si>
  <si>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</si>
  <si>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</si>
  <si>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</si>
  <si>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</si>
  <si>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</si>
  <si>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</si>
  <si>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</si>
  <si>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</si>
  <si>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</si>
  <si>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</si>
  <si>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</si>
  <si>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</si>
  <si>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</si>
  <si>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</si>
  <si>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</si>
  <si>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</si>
  <si>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</si>
  <si>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</si>
  <si>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</si>
  <si>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</si>
  <si>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</si>
  <si>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</si>
  <si>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</si>
  <si>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</si>
  <si>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</si>
  <si>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</si>
  <si>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</si>
  <si>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</si>
  <si>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</si>
  <si>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</si>
  <si>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</si>
  <si>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</si>
  <si>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</si>
  <si>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</si>
  <si>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</si>
  <si>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</si>
  <si>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</si>
  <si>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</si>
  <si>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</si>
  <si>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</si>
  <si>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</si>
  <si>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</si>
  <si>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</si>
  <si>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</si>
  <si>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</si>
  <si>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</si>
  <si>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</si>
  <si>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</si>
  <si>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</si>
  <si>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</si>
  <si>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</si>
  <si>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</si>
  <si>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</si>
  <si>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</si>
  <si>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</si>
  <si>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</si>
  <si>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</si>
  <si>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</si>
  <si>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</si>
  <si>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</si>
  <si>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</si>
  <si>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</si>
  <si>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</si>
  <si>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</si>
  <si>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</si>
  <si>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</si>
  <si>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</si>
  <si>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</si>
  <si>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</si>
  <si>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</si>
  <si>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</si>
  <si>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</si>
  <si>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</si>
  <si>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</si>
  <si>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</si>
  <si>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</si>
  <si>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</si>
  <si>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</si>
  <si>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</si>
  <si>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</si>
  <si>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</si>
  <si>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</si>
  <si>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</si>
  <si>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</si>
  <si>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</si>
  <si>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</si>
  <si>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</si>
  <si>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</si>
  <si>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</si>
  <si>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</si>
  <si>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</si>
  <si>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</si>
  <si>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</si>
  <si>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</si>
  <si>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</si>
  <si>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</si>
  <si>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</si>
  <si>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</si>
  <si>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</si>
  <si>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</si>
  <si>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</si>
  <si>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</si>
  <si>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</si>
  <si>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</si>
  <si>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</si>
  <si>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</si>
  <si>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</si>
  <si>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</si>
  <si>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</si>
  <si>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</si>
  <si>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</si>
  <si>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</si>
  <si>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</si>
  <si>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</si>
  <si>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</si>
  <si>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</si>
  <si>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</si>
  <si>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</si>
  <si>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</si>
  <si>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</si>
  <si>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</si>
  <si>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</si>
  <si>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</si>
  <si>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</si>
  <si>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</si>
  <si>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</si>
  <si>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</si>
  <si>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</si>
  <si>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</si>
  <si>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</si>
  <si>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</si>
  <si>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</si>
  <si>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</si>
  <si>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</si>
  <si>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</si>
  <si>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</si>
  <si>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</si>
  <si>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</si>
  <si>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</si>
  <si>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</si>
  <si>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</si>
  <si>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</si>
  <si>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</si>
  <si>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</si>
  <si>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</si>
  <si>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</si>
  <si>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</si>
  <si>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</si>
  <si>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</si>
  <si>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</si>
  <si>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</si>
  <si>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</si>
  <si>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</si>
  <si>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</si>
  <si>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</si>
  <si>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</si>
  <si>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</si>
  <si>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</si>
  <si>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</si>
  <si>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</si>
  <si>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</si>
  <si>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</si>
  <si>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</si>
  <si>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</si>
  <si>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</si>
  <si>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</si>
  <si>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</si>
  <si>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</si>
  <si>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</si>
  <si>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</si>
  <si>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</si>
  <si>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</si>
  <si>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</si>
  <si>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</si>
  <si>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</si>
  <si>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</si>
  <si>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</si>
  <si>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</si>
  <si>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</si>
  <si>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</si>
  <si>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</si>
  <si>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</si>
  <si>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</si>
  <si>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</si>
  <si>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</si>
  <si>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</si>
  <si>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</si>
  <si>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</si>
  <si>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</si>
  <si>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</si>
  <si>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</si>
  <si>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</si>
  <si>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</si>
  <si>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</si>
  <si>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</si>
  <si>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</si>
  <si>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</si>
  <si>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</si>
  <si>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</si>
  <si>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</si>
  <si>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</si>
  <si>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</si>
  <si>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</si>
  <si>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</si>
  <si>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</si>
  <si>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</si>
  <si>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</si>
  <si>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</si>
  <si>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</si>
  <si>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</si>
  <si>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</si>
  <si>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</si>
  <si>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</si>
  <si>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</si>
  <si>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</si>
  <si>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</si>
  <si>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</si>
  <si>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</si>
  <si>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</si>
  <si>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</si>
  <si>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</si>
  <si>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</si>
  <si>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</si>
  <si>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</si>
  <si>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</si>
  <si>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</si>
  <si>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</si>
  <si>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</si>
  <si>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</si>
  <si>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</si>
  <si>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</si>
  <si>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</si>
  <si>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</si>
  <si>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</si>
  <si>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</si>
  <si>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</si>
  <si>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</si>
  <si>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</si>
  <si>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</si>
  <si>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</si>
  <si>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</si>
  <si>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</si>
  <si>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</si>
  <si>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</si>
  <si>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</si>
  <si>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</si>
  <si>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</si>
  <si>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</si>
  <si>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</si>
  <si>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</si>
  <si>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</si>
  <si>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</si>
  <si>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</si>
  <si>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</si>
  <si>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</si>
  <si>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</si>
  <si>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</si>
  <si>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</si>
  <si>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</si>
  <si>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</si>
  <si>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</si>
  <si>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</si>
  <si>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</si>
  <si>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</si>
  <si>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</si>
  <si>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</si>
  <si>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</si>
  <si>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</si>
  <si>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</si>
  <si>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</si>
  <si>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</si>
  <si>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</si>
  <si>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</si>
  <si>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</si>
  <si>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</si>
  <si>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</si>
  <si>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</si>
  <si>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</si>
  <si>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</si>
  <si>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</si>
  <si>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</si>
  <si>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</si>
  <si>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</si>
  <si>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</si>
  <si>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</si>
  <si>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</si>
  <si>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</si>
  <si>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</si>
  <si>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</si>
  <si>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</si>
  <si>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</si>
  <si>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</si>
  <si>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</si>
  <si>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</si>
  <si>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</si>
  <si>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</si>
  <si>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</si>
  <si>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</si>
  <si>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</si>
  <si>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</si>
  <si>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</si>
  <si>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</si>
  <si>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</si>
  <si>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</si>
  <si>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</si>
  <si>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</si>
  <si>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</si>
  <si>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</si>
  <si>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</si>
  <si>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</si>
  <si>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</si>
  <si>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</si>
  <si>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</si>
  <si>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</si>
  <si>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</si>
  <si>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</si>
  <si>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</si>
  <si>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</si>
  <si>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</si>
  <si>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</si>
  <si>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</si>
  <si>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</si>
  <si>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</si>
  <si>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</si>
  <si>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</si>
  <si>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</si>
  <si>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</si>
  <si>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</si>
  <si>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</si>
  <si>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</si>
  <si>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</si>
  <si>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</si>
  <si>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</si>
  <si>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</si>
  <si>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</si>
  <si>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</si>
  <si>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</si>
  <si>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</si>
  <si>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</si>
  <si>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</si>
  <si>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</si>
  <si>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</si>
  <si>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</si>
  <si>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</si>
  <si>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</si>
  <si>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</si>
  <si>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</si>
  <si>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</si>
  <si>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</si>
  <si>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</si>
  <si>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</si>
  <si>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</si>
  <si>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</si>
  <si>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</si>
  <si>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</si>
  <si>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</si>
  <si>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</si>
  <si>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</si>
  <si>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</si>
  <si>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</si>
  <si>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</si>
  <si>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</si>
  <si>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</si>
  <si>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</si>
  <si>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</si>
  <si>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</si>
  <si>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</si>
  <si>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</si>
  <si>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</si>
  <si>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</si>
  <si>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</si>
  <si>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</si>
  <si>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</si>
  <si>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</si>
  <si>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</si>
  <si>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</si>
  <si>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</si>
  <si>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</si>
  <si>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</si>
  <si>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</si>
  <si>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</si>
  <si>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</si>
  <si>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</si>
  <si>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</si>
  <si>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</si>
  <si>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</si>
  <si>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</si>
  <si>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</si>
  <si>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</si>
  <si>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</si>
  <si>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</si>
  <si>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</si>
  <si>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</si>
  <si>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</si>
  <si>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</si>
  <si>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</si>
  <si>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</si>
  <si>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</si>
  <si>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</si>
  <si>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</si>
  <si>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</si>
  <si>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</si>
  <si>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</si>
  <si>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</si>
  <si>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</si>
  <si>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</si>
  <si>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</si>
  <si>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</si>
  <si>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</si>
  <si>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</si>
  <si>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</si>
  <si>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</si>
  <si>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</si>
  <si>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</si>
  <si>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</si>
  <si>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</si>
  <si>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</si>
  <si>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</si>
  <si>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</si>
  <si>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</si>
  <si>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</si>
  <si>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</si>
  <si>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</si>
  <si>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</si>
  <si>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</si>
  <si>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</si>
  <si>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</si>
  <si>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</si>
  <si>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</si>
  <si>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</si>
  <si>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</si>
  <si>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</si>
  <si>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</si>
  <si>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</si>
  <si>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</si>
  <si>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</si>
  <si>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</si>
  <si>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</si>
  <si>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</si>
  <si>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</si>
  <si>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</si>
  <si>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</si>
  <si>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</si>
  <si>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</si>
  <si>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</si>
  <si>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</si>
  <si>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</si>
  <si>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</si>
  <si>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</si>
  <si>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</si>
  <si>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</si>
  <si>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</si>
  <si>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</si>
  <si>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</si>
  <si>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</si>
  <si>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</si>
  <si>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</si>
  <si>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</si>
  <si>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</si>
  <si>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</si>
  <si>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</si>
  <si>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</si>
  <si>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</si>
  <si>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</si>
  <si>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</si>
  <si>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</si>
  <si>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</si>
  <si>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</si>
  <si>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</si>
  <si>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</si>
  <si>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</si>
  <si>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</si>
  <si>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</si>
  <si>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</si>
  <si>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</si>
  <si>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</si>
  <si>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</si>
  <si>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</si>
  <si>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</si>
  <si>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</si>
  <si>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</si>
  <si>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</si>
  <si>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</si>
  <si>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</si>
  <si>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</si>
  <si>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</si>
  <si>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</si>
  <si>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</si>
  <si>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</si>
  <si>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</si>
  <si>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</si>
  <si>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</si>
  <si>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</si>
  <si>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</si>
  <si>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</si>
  <si>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</si>
  <si>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</si>
  <si>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</si>
  <si>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</si>
  <si>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</si>
  <si>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</si>
  <si>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</si>
  <si>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</si>
  <si>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</si>
  <si>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</si>
  <si>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</si>
  <si>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</si>
  <si>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</si>
  <si>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</si>
  <si>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</si>
  <si>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</si>
  <si>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</si>
  <si>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</si>
  <si>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</si>
  <si>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</si>
  <si>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</si>
  <si>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</si>
  <si>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</si>
  <si>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</si>
  <si>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</si>
  <si>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</si>
  <si>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</si>
  <si>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</si>
  <si>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</si>
  <si>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</si>
  <si>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</si>
  <si>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</si>
  <si>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</si>
  <si>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</si>
  <si>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</si>
  <si>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</si>
  <si>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</si>
  <si>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</si>
  <si>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</si>
  <si>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</si>
  <si>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</si>
  <si>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</si>
  <si>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</si>
  <si>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</si>
  <si>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</si>
  <si>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</si>
  <si>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</si>
  <si>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</si>
  <si>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</si>
  <si>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</si>
  <si>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</si>
  <si>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</si>
  <si>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</si>
  <si>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</si>
  <si>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</si>
  <si>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</si>
  <si>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</si>
  <si>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</si>
  <si>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</si>
  <si>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</si>
  <si>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</si>
  <si>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</si>
  <si>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</si>
  <si>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</si>
  <si>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</si>
  <si>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</si>
  <si>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</si>
  <si>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</si>
  <si>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</si>
  <si>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</si>
  <si>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</si>
  <si>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</si>
  <si>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</si>
  <si>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</si>
  <si>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</si>
  <si>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</si>
  <si>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</si>
  <si>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</si>
  <si>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</si>
  <si>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</si>
  <si>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</si>
  <si>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</si>
  <si>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</si>
  <si>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</si>
  <si>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</si>
  <si>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</si>
  <si>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</si>
  <si>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</si>
  <si>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</si>
  <si>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</si>
  <si>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</si>
  <si>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</si>
  <si>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</si>
  <si>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</si>
  <si>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</si>
  <si>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</si>
  <si>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</si>
  <si>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</si>
  <si>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</si>
  <si>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</si>
  <si>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</si>
  <si>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</si>
  <si>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</si>
  <si>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</si>
  <si>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</si>
  <si>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</si>
  <si>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</si>
  <si>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</si>
  <si>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</si>
  <si>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</si>
  <si>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</si>
  <si>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</si>
  <si>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</si>
  <si>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</si>
  <si>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</si>
  <si>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</si>
  <si>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</si>
  <si>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</si>
  <si>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</si>
  <si>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</si>
  <si>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</si>
  <si>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</si>
  <si>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</si>
  <si>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</si>
  <si>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</si>
  <si>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</si>
  <si>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</si>
  <si>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</si>
  <si>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</si>
  <si>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</si>
  <si>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</si>
  <si>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</si>
  <si>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</si>
  <si>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</si>
  <si>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</si>
  <si>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</si>
  <si>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</si>
  <si>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</si>
  <si>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</si>
  <si>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</si>
  <si>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</si>
  <si>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</si>
  <si>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</si>
  <si>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</si>
  <si>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</si>
  <si>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</si>
  <si>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</si>
  <si>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</si>
  <si>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</si>
  <si>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</si>
  <si>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</si>
  <si>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</si>
  <si>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</si>
  <si>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</si>
  <si>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</si>
  <si>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</si>
  <si>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</si>
  <si>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</si>
  <si>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</si>
  <si>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</si>
  <si>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</si>
  <si>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</si>
  <si>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</si>
  <si>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</si>
  <si>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</si>
  <si>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</si>
  <si>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</si>
  <si>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</si>
  <si>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</si>
  <si>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</si>
  <si>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</si>
  <si>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</si>
  <si>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</si>
  <si>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</si>
  <si>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</si>
  <si>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</si>
  <si>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</si>
  <si>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</si>
  <si>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</si>
  <si>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</si>
  <si>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</si>
  <si>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</si>
  <si>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</si>
  <si>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</si>
  <si>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</si>
  <si>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</si>
  <si>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</si>
  <si>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</si>
  <si>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</si>
  <si>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</si>
  <si>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</si>
  <si>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</si>
  <si>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</si>
  <si>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</si>
  <si>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</si>
  <si>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</si>
  <si>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</si>
  <si>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</si>
  <si>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</si>
  <si>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</si>
  <si>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</si>
  <si>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</si>
  <si>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</si>
  <si>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</si>
  <si>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</si>
  <si>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</si>
  <si>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</si>
  <si>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</si>
  <si>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</si>
  <si>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</si>
  <si>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</si>
  <si>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</si>
  <si>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</si>
  <si>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</si>
  <si>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</si>
  <si>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</si>
  <si>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</si>
  <si>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</si>
  <si>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</si>
  <si>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</si>
  <si>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</si>
  <si>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</si>
  <si>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</si>
  <si>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</si>
  <si>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</si>
  <si>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</si>
  <si>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</si>
  <si>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</si>
  <si>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</si>
  <si>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</si>
  <si>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</si>
  <si>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</si>
  <si>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</si>
  <si>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</si>
  <si>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</si>
  <si>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</si>
  <si>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</si>
  <si>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</si>
  <si>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</si>
  <si>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</si>
  <si>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</si>
  <si>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</si>
  <si>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</si>
  <si>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</si>
  <si>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</si>
  <si>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</si>
  <si>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</si>
  <si>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</si>
  <si>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</si>
  <si>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</si>
  <si>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</si>
  <si>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</si>
  <si>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</si>
  <si>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</si>
  <si>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</si>
  <si>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</si>
  <si>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</si>
  <si>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</si>
  <si>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</si>
  <si>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</si>
  <si>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</si>
  <si>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</si>
  <si>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</si>
  <si>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</si>
  <si>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</si>
  <si>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</si>
  <si>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</si>
  <si>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</si>
  <si>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</si>
  <si>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</si>
  <si>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</si>
  <si>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</si>
  <si>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</si>
  <si>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</si>
  <si>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</si>
  <si>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</si>
  <si>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</si>
  <si>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</si>
  <si>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</si>
  <si>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</si>
  <si>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</si>
  <si>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</si>
  <si>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</si>
  <si>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</si>
  <si>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</si>
  <si>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</si>
  <si>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</si>
  <si>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</si>
  <si>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</si>
  <si>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</si>
  <si>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</si>
  <si>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</si>
  <si>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</si>
  <si>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</si>
  <si>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</si>
  <si>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</si>
  <si>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</si>
  <si>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</si>
  <si>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</si>
  <si>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</si>
  <si>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</si>
  <si>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</si>
  <si>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</si>
  <si>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</si>
  <si>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</si>
  <si>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</si>
  <si>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</si>
  <si>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</si>
  <si>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</si>
  <si>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</si>
  <si>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</si>
  <si>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</si>
  <si>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</si>
  <si>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</si>
  <si>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</si>
  <si>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</si>
  <si>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</si>
  <si>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</si>
  <si>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</si>
  <si>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</si>
  <si>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</si>
  <si>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</si>
  <si>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</si>
  <si>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</si>
  <si>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</si>
  <si>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</si>
  <si>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</si>
  <si>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</si>
  <si>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</si>
  <si>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</si>
  <si>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</si>
  <si>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</si>
  <si>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</si>
  <si>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</si>
  <si>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</si>
  <si>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</si>
  <si>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</si>
  <si>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</si>
  <si>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</si>
  <si>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</si>
  <si>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</si>
  <si>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</si>
  <si>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</si>
  <si>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</si>
  <si>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</si>
  <si>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</si>
  <si>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</si>
  <si>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</si>
  <si>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</si>
  <si>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</si>
  <si>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</si>
  <si>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</si>
  <si>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</si>
  <si>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</si>
  <si>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</si>
  <si>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</si>
  <si>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</si>
  <si>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</si>
  <si>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</si>
  <si>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</si>
  <si>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</si>
  <si>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</si>
  <si>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</si>
  <si>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</si>
  <si>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</si>
  <si>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</si>
  <si>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</si>
  <si>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</si>
  <si>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</si>
  <si>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</si>
  <si>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</si>
  <si>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</si>
  <si>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</si>
  <si>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</si>
  <si>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</si>
  <si>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</si>
  <si>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</si>
  <si>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</si>
  <si>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</si>
  <si>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</si>
  <si>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</si>
  <si>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</si>
  <si>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</si>
  <si>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</si>
  <si>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</si>
  <si>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</si>
  <si>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</si>
  <si>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</si>
  <si>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</si>
  <si>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</si>
  <si>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</si>
  <si>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</si>
  <si>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</si>
  <si>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</si>
  <si>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</si>
  <si>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</si>
  <si>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</si>
  <si>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</si>
  <si>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</si>
  <si>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</si>
  <si>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</si>
  <si>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</si>
  <si>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</si>
  <si>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</si>
  <si>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</si>
  <si>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</si>
  <si>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</si>
  <si>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</si>
  <si>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</si>
  <si>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</si>
  <si>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</si>
  <si>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</si>
  <si>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</si>
  <si>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</si>
  <si>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</si>
  <si>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</si>
  <si>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</si>
  <si>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</si>
  <si>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</si>
  <si>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</si>
  <si>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</si>
  <si>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</si>
  <si>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</si>
  <si>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</si>
  <si>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</si>
  <si>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</si>
  <si>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</si>
  <si>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</si>
  <si>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</si>
  <si>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</si>
  <si>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</si>
  <si>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</si>
  <si>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</si>
  <si>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</si>
  <si>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</si>
  <si>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</si>
  <si>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</si>
  <si>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</si>
  <si>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</si>
  <si>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</si>
  <si>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</si>
  <si>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</si>
  <si>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</si>
  <si>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</si>
  <si>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</si>
  <si>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</si>
  <si>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</si>
  <si>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</si>
  <si>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</si>
  <si>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</si>
  <si>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</si>
  <si>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</si>
  <si>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</si>
  <si>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</si>
  <si>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</si>
  <si>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</si>
  <si>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</si>
  <si>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</si>
  <si>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</si>
  <si>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</si>
  <si>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</si>
  <si>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</si>
  <si>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</si>
  <si>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</si>
  <si>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</si>
  <si>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</si>
  <si>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</si>
  <si>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</si>
  <si>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</si>
  <si>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</si>
  <si>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</si>
  <si>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</si>
  <si>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</si>
  <si>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</si>
  <si>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</si>
  <si>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</si>
  <si>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</si>
  <si>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</si>
  <si>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</si>
  <si>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</si>
  <si>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</si>
  <si>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</si>
  <si>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</si>
  <si>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</si>
  <si>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</si>
  <si>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</si>
  <si>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</si>
  <si>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</si>
  <si>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</si>
  <si>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</si>
  <si>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</si>
  <si>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</si>
  <si>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</si>
  <si>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</si>
  <si>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</si>
  <si>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</si>
  <si>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</si>
  <si>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</si>
  <si>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</si>
  <si>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</si>
  <si>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</si>
  <si>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</si>
  <si>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</si>
  <si>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</si>
  <si>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</si>
  <si>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</si>
  <si>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</si>
  <si>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</si>
  <si>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</si>
  <si>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</si>
  <si>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</si>
  <si>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</si>
  <si>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</si>
  <si>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</si>
  <si>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</si>
  <si>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</si>
  <si>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</si>
  <si>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</si>
  <si>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</si>
  <si>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</si>
  <si>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</si>
  <si>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</si>
  <si>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</si>
  <si>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</si>
  <si>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</si>
  <si>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</si>
  <si>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</si>
  <si>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</si>
  <si>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</si>
  <si>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</si>
  <si>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</si>
  <si>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</si>
  <si>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</si>
  <si>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</si>
  <si>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</si>
  <si>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</si>
  <si>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</si>
  <si>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</si>
  <si>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</si>
  <si>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</si>
  <si>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</si>
  <si>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</si>
  <si>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</si>
  <si>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</si>
  <si>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</si>
  <si>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</si>
  <si>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</si>
  <si>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</si>
  <si>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</si>
  <si>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</si>
  <si>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</si>
  <si>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</si>
  <si>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</si>
  <si>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</si>
  <si>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</si>
  <si>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</si>
  <si>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</si>
  <si>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</si>
  <si>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</si>
  <si>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</si>
  <si>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</si>
  <si>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</si>
  <si>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</si>
  <si>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</si>
  <si>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</si>
  <si>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</si>
  <si>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</si>
  <si>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</si>
  <si>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</si>
  <si>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</si>
  <si>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</si>
  <si>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</si>
  <si>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</si>
  <si>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</si>
  <si>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</si>
  <si>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</si>
  <si>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</si>
  <si>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</si>
  <si>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</si>
  <si>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</si>
  <si>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</si>
  <si>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</si>
  <si>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</si>
  <si>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</si>
  <si>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</si>
  <si>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</si>
  <si>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</si>
  <si>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</si>
  <si>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</si>
  <si>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</si>
  <si>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</si>
  <si>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</si>
  <si>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</si>
  <si>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</si>
  <si>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</si>
  <si>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</si>
  <si>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</si>
  <si>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</si>
  <si>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</si>
  <si>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</si>
  <si>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</si>
  <si>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</si>
  <si>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</si>
  <si>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</si>
  <si>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</si>
  <si>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</si>
  <si>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</si>
  <si>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</si>
  <si>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</si>
  <si>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</si>
  <si>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</si>
  <si>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</si>
  <si>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</si>
  <si>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</si>
  <si>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</si>
  <si>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</si>
  <si>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</si>
  <si>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</si>
  <si>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</si>
  <si>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</si>
  <si>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</si>
  <si>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</si>
  <si>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</si>
  <si>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</si>
  <si>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</si>
  <si>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</si>
  <si>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</si>
  <si>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</si>
  <si>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</si>
  <si>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</si>
  <si>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</si>
  <si>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</si>
  <si>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</si>
  <si>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</si>
  <si>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</si>
  <si>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</si>
  <si>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</si>
  <si>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</si>
  <si>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</si>
  <si>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</si>
  <si>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</si>
  <si>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</si>
  <si>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</si>
  <si>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</si>
  <si>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</si>
  <si>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</si>
  <si>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</si>
  <si>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</si>
  <si>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</si>
  <si>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</si>
  <si>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</si>
  <si>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</si>
  <si>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</si>
  <si>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</si>
  <si>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</si>
  <si>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</si>
  <si>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</si>
  <si>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</si>
  <si>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</si>
  <si>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</si>
  <si>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</si>
  <si>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</si>
  <si>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</si>
  <si>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</si>
  <si>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</si>
  <si>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</si>
  <si>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</si>
  <si>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</si>
  <si>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</si>
  <si>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</si>
  <si>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</si>
  <si>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</si>
  <si>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</si>
  <si>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</si>
  <si>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</si>
  <si>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</si>
  <si>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</si>
  <si>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</si>
  <si>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</si>
  <si>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</si>
  <si>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</si>
  <si>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</si>
  <si>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</si>
  <si>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</si>
  <si>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</si>
  <si>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</si>
  <si>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</si>
  <si>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</si>
  <si>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</si>
  <si>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</si>
  <si>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</si>
  <si>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</si>
  <si>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</si>
  <si>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</si>
  <si>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</si>
  <si>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</si>
  <si>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</si>
  <si>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</si>
  <si>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</si>
  <si>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</si>
  <si>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</si>
  <si>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</si>
  <si>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</si>
  <si>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</si>
  <si>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</si>
  <si>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</si>
  <si>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</si>
  <si>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</si>
  <si>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</si>
  <si>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</si>
  <si>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</si>
  <si>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</si>
  <si>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</si>
  <si>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</si>
  <si>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</si>
  <si>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</si>
  <si>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</si>
  <si>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</si>
  <si>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</si>
  <si>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</si>
  <si>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</si>
  <si>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</si>
  <si>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</si>
  <si>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</si>
  <si>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</si>
  <si>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</si>
  <si>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</si>
  <si>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</si>
  <si>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</si>
  <si>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</si>
  <si>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</si>
  <si>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</si>
  <si>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</si>
  <si>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</si>
  <si>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</si>
  <si>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</si>
  <si>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</si>
  <si>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</si>
  <si>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</si>
  <si>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</si>
  <si>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</si>
  <si>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</si>
  <si>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</si>
  <si>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</si>
  <si>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</si>
  <si>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</si>
  <si>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</si>
  <si>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</si>
  <si>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</si>
  <si>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</si>
  <si>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</si>
  <si>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</si>
  <si>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</si>
  <si>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</si>
  <si>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</si>
  <si>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</si>
  <si>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</si>
  <si>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</si>
  <si>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</si>
  <si>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</si>
  <si>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</si>
  <si>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</si>
  <si>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</si>
  <si>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</si>
  <si>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</si>
  <si>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</si>
  <si>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</si>
  <si>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</si>
  <si>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</si>
  <si>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</si>
  <si>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</si>
  <si>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</si>
  <si>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</si>
  <si>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</si>
  <si>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</si>
  <si>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</si>
  <si>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</si>
  <si>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</si>
  <si>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</si>
  <si>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</si>
  <si>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</si>
  <si>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</si>
  <si>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</si>
  <si>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</si>
  <si>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</si>
  <si>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</si>
  <si>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</si>
  <si>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</si>
  <si>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</si>
  <si>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</si>
  <si>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</si>
  <si>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</si>
  <si>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</si>
  <si>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</si>
  <si>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</si>
  <si>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</si>
  <si>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</si>
  <si>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</si>
  <si>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</si>
  <si>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</si>
  <si>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</si>
  <si>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</si>
  <si>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</si>
  <si>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</si>
  <si>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</si>
  <si>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</si>
  <si>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</si>
  <si>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</si>
  <si>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</si>
  <si>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</si>
  <si>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</si>
  <si>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</si>
  <si>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</si>
  <si>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</si>
  <si>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</si>
  <si>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</si>
  <si>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</si>
  <si>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</si>
  <si>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</si>
  <si>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</si>
  <si>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</si>
  <si>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</si>
  <si>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</si>
  <si>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</si>
  <si>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</si>
  <si>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</si>
  <si>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</si>
  <si>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</si>
  <si>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</si>
  <si>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</si>
  <si>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</si>
  <si>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</si>
  <si>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</si>
  <si>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</si>
  <si>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</si>
  <si>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</si>
  <si>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</si>
  <si>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</si>
  <si>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</si>
  <si>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</si>
  <si>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</si>
  <si>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</si>
  <si>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</si>
  <si>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</si>
  <si>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</si>
  <si>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</si>
  <si>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</si>
  <si>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</si>
  <si>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</si>
  <si>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</si>
  <si>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</si>
  <si>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</si>
  <si>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</si>
  <si>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</si>
  <si>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</si>
  <si>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</si>
  <si>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</si>
  <si>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</si>
  <si>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</si>
  <si>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</si>
  <si>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</si>
  <si>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</si>
  <si>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</si>
  <si>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</si>
  <si>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</si>
  <si>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</si>
  <si>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</si>
  <si>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</si>
  <si>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</si>
  <si>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</si>
  <si>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</si>
  <si>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</si>
  <si>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</si>
  <si>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</si>
  <si>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</si>
  <si>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</si>
  <si>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</si>
  <si>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</si>
  <si>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</si>
  <si>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</si>
  <si>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</si>
  <si>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</si>
  <si>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</si>
  <si>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</si>
  <si>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</si>
  <si>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</si>
  <si>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</si>
  <si>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</si>
  <si>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</si>
  <si>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</si>
  <si>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</si>
  <si>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</si>
  <si>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</si>
  <si>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</si>
  <si>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</si>
  <si>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</si>
  <si>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</si>
  <si>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</si>
  <si>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</si>
  <si>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</si>
  <si>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</si>
  <si>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</si>
  <si>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</si>
  <si>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</si>
  <si>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</si>
  <si>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</si>
  <si>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</si>
  <si>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</si>
  <si>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</si>
  <si>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</si>
  <si>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</si>
  <si>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</si>
  <si>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</si>
  <si>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</si>
  <si>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</si>
  <si>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</si>
  <si>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</si>
  <si>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</si>
  <si>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</si>
  <si>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</si>
  <si>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</si>
  <si>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</si>
  <si>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</si>
  <si>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</si>
  <si>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</si>
  <si>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</si>
  <si>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</si>
  <si>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</si>
  <si>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</si>
  <si>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</si>
  <si>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</si>
  <si>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</si>
  <si>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</si>
  <si>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</si>
  <si>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</si>
  <si>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</si>
  <si>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</si>
  <si>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</si>
  <si>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</si>
  <si>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</si>
  <si>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</si>
  <si>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</si>
  <si>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</si>
  <si>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</si>
  <si>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</si>
  <si>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</si>
  <si>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</si>
  <si>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</si>
  <si>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</si>
  <si>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</si>
  <si>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</si>
  <si>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</si>
  <si>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</si>
  <si>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</si>
  <si>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</si>
  <si>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</si>
  <si>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</si>
  <si>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</si>
  <si>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</si>
  <si>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</si>
  <si>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</si>
  <si>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</si>
  <si>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</si>
  <si>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</si>
  <si>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</si>
  <si>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</si>
  <si>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</si>
  <si>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</si>
  <si>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</si>
  <si>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</si>
  <si>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</si>
  <si>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</si>
  <si>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</si>
  <si>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</si>
  <si>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</si>
  <si>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</si>
  <si>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</si>
  <si>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</si>
  <si>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</si>
  <si>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</si>
  <si>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</si>
  <si>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</si>
  <si>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</si>
  <si>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</si>
  <si>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</si>
  <si>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</si>
  <si>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</si>
  <si>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</si>
  <si>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</si>
  <si>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</si>
  <si>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</si>
  <si>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</si>
  <si>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</si>
  <si>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</si>
  <si>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</si>
  <si>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</si>
  <si>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</si>
  <si>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</si>
  <si>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</si>
  <si>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</si>
  <si>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</si>
  <si>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</si>
  <si>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</si>
  <si>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</si>
  <si>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</si>
  <si>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</si>
  <si>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</si>
  <si>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</si>
  <si>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</si>
  <si>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</si>
  <si>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</si>
  <si>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</si>
  <si>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</si>
  <si>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</si>
  <si>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</si>
  <si>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</si>
  <si>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</si>
  <si>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</si>
  <si>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</si>
  <si>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</si>
  <si>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</si>
  <si>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</si>
  <si>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</si>
  <si>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</si>
  <si>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</si>
  <si>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</si>
  <si>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</si>
  <si>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</si>
  <si>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</si>
  <si>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</si>
  <si>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</si>
  <si>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</si>
  <si>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</si>
  <si>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</si>
  <si>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</si>
  <si>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</si>
  <si>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</si>
  <si>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</si>
  <si>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</si>
  <si>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</si>
  <si>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</si>
  <si>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</si>
  <si>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</si>
  <si>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</si>
  <si>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</si>
  <si>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</si>
  <si>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</si>
  <si>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</si>
  <si>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</si>
  <si>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</si>
  <si>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</si>
  <si>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</si>
  <si>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</si>
  <si>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</si>
  <si>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</si>
  <si>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</si>
  <si>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</si>
  <si>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</si>
  <si>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</si>
  <si>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</si>
  <si>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</si>
  <si>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</si>
  <si>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</si>
  <si>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</si>
  <si>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</si>
  <si>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</si>
  <si>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</si>
  <si>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</si>
  <si>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</si>
  <si>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</si>
  <si>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</si>
  <si>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</si>
  <si>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</si>
  <si>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</si>
  <si>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</si>
  <si>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</si>
  <si>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</si>
  <si>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</si>
  <si>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</si>
  <si>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</si>
  <si>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</si>
  <si>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</si>
  <si>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</si>
  <si>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</si>
  <si>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</si>
  <si>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</si>
  <si>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</si>
  <si>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</si>
  <si>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</si>
  <si>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</si>
  <si>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</si>
  <si>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</si>
  <si>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</si>
  <si>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</si>
  <si>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</si>
  <si>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</si>
  <si>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</si>
  <si>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</si>
  <si>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</si>
  <si>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</si>
  <si>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</si>
  <si>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</si>
  <si>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</si>
  <si>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</si>
  <si>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</si>
  <si>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</si>
  <si>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</si>
  <si>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</si>
  <si>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</si>
  <si>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</si>
  <si>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</si>
  <si>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</si>
  <si>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</si>
  <si>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</si>
  <si>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</si>
  <si>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</si>
  <si>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</si>
  <si>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</si>
  <si>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</si>
  <si>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</si>
  <si>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</si>
  <si>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</si>
  <si>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</si>
  <si>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</si>
  <si>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</si>
  <si>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</si>
  <si>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</si>
  <si>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</si>
  <si>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</si>
  <si>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</si>
  <si>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</si>
  <si>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</si>
  <si>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</si>
  <si>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</si>
  <si>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</si>
  <si>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</si>
  <si>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</si>
  <si>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</si>
  <si>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</si>
  <si>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</si>
  <si>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</si>
  <si>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</si>
  <si>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</si>
  <si>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</si>
  <si>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</si>
  <si>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</si>
  <si>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</si>
  <si>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</si>
  <si>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</si>
  <si>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</si>
  <si>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</si>
  <si>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</si>
  <si>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</si>
  <si>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</si>
  <si>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</si>
  <si>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</si>
  <si>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</si>
  <si>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</si>
  <si>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</si>
  <si>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</si>
  <si>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</si>
  <si>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</si>
  <si>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</si>
  <si>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</si>
  <si>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</si>
  <si>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</si>
  <si>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</si>
  <si>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</si>
  <si>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</si>
  <si>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</si>
  <si>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</si>
  <si>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</si>
  <si>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</si>
  <si>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</si>
  <si>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</si>
  <si>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</si>
  <si>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</si>
  <si>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</si>
  <si>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</si>
  <si>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</si>
  <si>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</si>
  <si>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</si>
  <si>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</si>
  <si>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</si>
  <si>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</si>
  <si>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</si>
  <si>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</si>
  <si>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</si>
  <si>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</si>
  <si>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</si>
  <si>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</si>
  <si>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</si>
  <si>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</si>
  <si>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</si>
  <si>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</si>
  <si>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</si>
  <si>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</si>
  <si>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</si>
  <si>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</si>
  <si>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</si>
  <si>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</si>
  <si>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</si>
  <si>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</si>
  <si>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</si>
  <si>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</si>
  <si>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</si>
  <si>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</si>
  <si>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</si>
  <si>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</si>
  <si>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</si>
  <si>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</si>
  <si>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</si>
  <si>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</si>
  <si>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</si>
  <si>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</si>
  <si>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</si>
  <si>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</si>
  <si>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</si>
  <si>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</si>
  <si>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</si>
  <si>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</si>
  <si>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</si>
  <si>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</si>
  <si>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</si>
  <si>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</si>
  <si>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</si>
  <si>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</si>
  <si>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</si>
  <si>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</si>
  <si>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</si>
  <si>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</si>
  <si>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</si>
  <si>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</si>
  <si>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</si>
  <si>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</si>
  <si>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</si>
  <si>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</si>
  <si>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</si>
  <si>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</si>
  <si>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</si>
  <si>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</si>
  <si>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</si>
  <si>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</si>
  <si>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</si>
  <si>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</si>
  <si>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</si>
  <si>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</si>
  <si>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</si>
  <si>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</si>
  <si>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</si>
  <si>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</si>
  <si>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</si>
  <si>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</si>
  <si>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</si>
  <si>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</si>
  <si>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</si>
  <si>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</si>
  <si>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</si>
  <si>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</si>
  <si>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</si>
  <si>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</si>
  <si>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</si>
  <si>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</si>
  <si>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</si>
  <si>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</si>
  <si>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</si>
  <si>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</si>
  <si>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</si>
  <si>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</si>
  <si>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</si>
  <si>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</si>
  <si>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</si>
  <si>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</si>
  <si>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</si>
  <si>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</si>
  <si>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</si>
  <si>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</si>
  <si>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</si>
  <si>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</si>
  <si>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</si>
  <si>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</si>
  <si>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</si>
  <si>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</si>
  <si>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</si>
  <si>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</si>
  <si>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</si>
  <si>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</si>
  <si>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</si>
  <si>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</si>
  <si>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</si>
  <si>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</si>
  <si>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</si>
  <si>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</si>
  <si>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</si>
  <si>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</si>
  <si>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</si>
  <si>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</si>
  <si>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</si>
  <si>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</si>
  <si>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</si>
  <si>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</si>
  <si>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</si>
  <si>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</si>
  <si>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</si>
  <si>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</si>
  <si>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</si>
  <si>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</si>
  <si>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</si>
  <si>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</si>
  <si>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</si>
  <si>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</si>
  <si>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</si>
  <si>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</si>
  <si>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</si>
  <si>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</si>
  <si>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</si>
  <si>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</si>
  <si>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</si>
  <si>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</si>
  <si>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</si>
  <si>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</si>
  <si>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</si>
  <si>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</si>
  <si>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</si>
  <si>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</si>
  <si>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</si>
  <si>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</si>
  <si>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</si>
  <si>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</si>
  <si>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</si>
  <si>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</si>
  <si>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</si>
  <si>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</si>
  <si>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</si>
  <si>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</si>
  <si>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</si>
  <si>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</si>
  <si>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</si>
  <si>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</si>
  <si>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</si>
  <si>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</si>
  <si>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</si>
  <si>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</si>
  <si>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</si>
  <si>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</si>
  <si>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</si>
  <si>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</si>
  <si>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</si>
  <si>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</si>
  <si>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</si>
  <si>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</si>
  <si>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</si>
  <si>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</si>
  <si>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</si>
  <si>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</si>
  <si>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</si>
  <si>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</si>
  <si>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</si>
  <si>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</si>
  <si>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</si>
  <si>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</si>
  <si>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</si>
  <si>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</si>
  <si>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</si>
  <si>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</si>
  <si>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</si>
  <si>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</si>
  <si>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</si>
  <si>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</si>
  <si>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</si>
  <si>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</si>
  <si>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</si>
  <si>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</si>
  <si>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</si>
  <si>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</si>
  <si>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</si>
  <si>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</si>
  <si>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</si>
  <si>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</si>
  <si>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</si>
  <si>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</si>
  <si>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</si>
  <si>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</si>
  <si>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</si>
  <si>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</si>
  <si>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</si>
  <si>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</si>
  <si>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</si>
  <si>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</si>
  <si>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</si>
  <si>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</si>
  <si>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</si>
  <si>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</si>
  <si>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</si>
  <si>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</si>
  <si>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</si>
  <si>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</si>
  <si>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</si>
  <si>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</si>
  <si>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</si>
  <si>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</si>
  <si>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</si>
  <si>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</si>
  <si>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</si>
  <si>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</si>
  <si>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</si>
  <si>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</si>
  <si>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</si>
  <si>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</si>
  <si>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</si>
  <si>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</si>
  <si>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</si>
  <si>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</si>
  <si>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</si>
  <si>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</si>
  <si>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</si>
  <si>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</si>
  <si>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</si>
  <si>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</si>
  <si>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</si>
  <si>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</si>
  <si>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</si>
  <si>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</si>
  <si>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</si>
  <si>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</si>
  <si>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</si>
  <si>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</si>
  <si>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</si>
  <si>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</si>
  <si>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</si>
  <si>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</si>
  <si>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</si>
  <si>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</si>
  <si>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</si>
  <si>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</si>
  <si>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</si>
  <si>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</si>
  <si>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</si>
  <si>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</si>
  <si>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</si>
  <si>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</si>
  <si>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</si>
  <si>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</si>
  <si>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</si>
  <si>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</si>
  <si>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</si>
  <si>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</si>
  <si>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</si>
  <si>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</si>
  <si>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</si>
  <si>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</si>
  <si>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</si>
  <si>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</si>
  <si>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</si>
  <si>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</si>
  <si>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</si>
  <si>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</si>
  <si>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</si>
  <si>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</si>
  <si>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</si>
  <si>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</si>
  <si>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</si>
  <si>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</si>
  <si>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</si>
  <si>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</si>
  <si>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</si>
  <si>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</si>
  <si>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</si>
  <si>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</si>
  <si>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</si>
  <si>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</si>
  <si>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</si>
  <si>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</si>
  <si>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</si>
  <si>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</si>
  <si>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</si>
  <si>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</si>
  <si>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</si>
  <si>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</si>
  <si>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</si>
  <si>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</si>
  <si>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</si>
  <si>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</si>
  <si>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</si>
  <si>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</si>
  <si>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</si>
  <si>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</si>
  <si>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</si>
  <si>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</si>
  <si>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</si>
  <si>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</si>
  <si>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</si>
  <si>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</si>
  <si>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</si>
  <si>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</si>
  <si>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</si>
  <si>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</si>
  <si>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</si>
  <si>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</si>
  <si>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</si>
  <si>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</si>
  <si>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</si>
  <si>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</si>
  <si>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</si>
  <si>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</si>
  <si>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</si>
  <si>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</si>
  <si>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</si>
  <si>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</si>
  <si>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</si>
  <si>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</si>
  <si>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</si>
  <si>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</si>
  <si>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</si>
  <si>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</si>
  <si>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</si>
  <si>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</si>
  <si>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</si>
  <si>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</si>
  <si>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</si>
  <si>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</si>
  <si>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</si>
  <si>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</si>
  <si>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</si>
  <si>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</si>
  <si>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</si>
  <si>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</si>
  <si>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</si>
  <si>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</si>
  <si>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</si>
  <si>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</si>
  <si>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</si>
  <si>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</si>
  <si>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</si>
  <si>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</si>
  <si>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</si>
  <si>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</si>
  <si>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</si>
  <si>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</si>
  <si>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</si>
  <si>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</si>
  <si>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</si>
  <si>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</si>
  <si>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</si>
  <si>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</si>
  <si>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</si>
  <si>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</si>
  <si>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</si>
  <si>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</si>
  <si>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</si>
  <si>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</si>
  <si>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</si>
  <si>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</si>
  <si>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</si>
  <si>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</si>
  <si>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</si>
  <si>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</si>
  <si>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</si>
  <si>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</si>
  <si>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</si>
  <si>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</si>
  <si>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</si>
  <si>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</si>
  <si>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</si>
  <si>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</si>
  <si>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</si>
  <si>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</si>
  <si>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</si>
  <si>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</si>
  <si>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</si>
  <si>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</si>
  <si>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</si>
  <si>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</si>
  <si>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</si>
  <si>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</si>
  <si>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</si>
  <si>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</si>
  <si>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</si>
  <si>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</si>
  <si>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</si>
  <si>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</si>
  <si>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</si>
  <si>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</si>
  <si>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</si>
  <si>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</si>
  <si>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</si>
  <si>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</si>
  <si>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</si>
  <si>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</si>
  <si>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</si>
  <si>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</si>
  <si>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</si>
  <si>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</si>
  <si>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</si>
  <si>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</si>
  <si>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</si>
  <si>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</si>
  <si>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</si>
  <si>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</si>
  <si>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</si>
  <si>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</si>
  <si>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</si>
  <si>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</si>
  <si>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</si>
  <si>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</si>
  <si>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</si>
  <si>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</si>
  <si>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</si>
  <si>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</si>
  <si>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</si>
  <si>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</si>
  <si>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</si>
  <si>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</si>
  <si>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</si>
  <si>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</si>
  <si>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</si>
  <si>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</si>
  <si>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</si>
  <si>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</si>
  <si>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</si>
  <si>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</si>
  <si>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</si>
  <si>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</si>
  <si>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</si>
  <si>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</si>
  <si>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</si>
  <si>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</si>
  <si>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</si>
  <si>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</si>
  <si>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</si>
  <si>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</si>
  <si>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</si>
  <si>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</si>
  <si>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</si>
  <si>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</si>
  <si>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</si>
  <si>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</si>
  <si>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</si>
  <si>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</si>
  <si>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</si>
  <si>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</si>
  <si>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</si>
  <si>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</si>
  <si>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</si>
  <si>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</si>
  <si>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</si>
  <si>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</si>
  <si>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</si>
  <si>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</si>
  <si>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</si>
  <si>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</si>
  <si>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</si>
  <si>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</si>
  <si>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</si>
  <si>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</si>
  <si>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</si>
  <si>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</si>
  <si>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</si>
  <si>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</si>
  <si>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</si>
  <si>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</si>
  <si>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</si>
  <si>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</si>
  <si>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</si>
  <si>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</si>
  <si>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</si>
  <si>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</si>
  <si>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</si>
  <si>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</si>
  <si>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</si>
  <si>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</si>
  <si>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</si>
  <si>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</si>
  <si>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</si>
  <si>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</si>
  <si>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</si>
  <si>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</si>
  <si>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</si>
  <si>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</si>
  <si>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</si>
  <si>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</si>
  <si>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</si>
  <si>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</si>
  <si>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</si>
  <si>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</si>
  <si>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</si>
  <si>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</si>
  <si>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</si>
  <si>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</si>
  <si>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</si>
  <si>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</si>
  <si>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</si>
  <si>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</si>
  <si>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</si>
  <si>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</si>
  <si>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</si>
  <si>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</si>
  <si>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</si>
  <si>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</si>
  <si>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</si>
  <si>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</si>
  <si>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</si>
  <si>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</si>
  <si>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</si>
  <si>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</si>
  <si>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</si>
  <si>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</si>
  <si>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</si>
  <si>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</si>
  <si>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</si>
  <si>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</si>
  <si>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</si>
  <si>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</si>
  <si>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</si>
  <si>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</si>
  <si>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</si>
  <si>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</si>
  <si>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</si>
  <si>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</si>
  <si>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</si>
  <si>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</si>
  <si>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</si>
  <si>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</si>
  <si>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</si>
  <si>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</si>
  <si>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</si>
  <si>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</si>
  <si>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</si>
  <si>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</si>
  <si>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</si>
  <si>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</si>
  <si>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</si>
  <si>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</si>
  <si>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</si>
  <si>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</si>
  <si>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</si>
  <si>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</si>
  <si>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</si>
  <si>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</si>
  <si>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</si>
  <si>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</si>
  <si>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</si>
  <si>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</si>
  <si>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</si>
  <si>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</si>
  <si>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</si>
  <si>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</si>
  <si>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</si>
  <si>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</si>
  <si>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</si>
  <si>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</si>
  <si>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</si>
  <si>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</si>
  <si>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</si>
  <si>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</si>
  <si>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</si>
  <si>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</si>
  <si>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</si>
  <si>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</si>
  <si>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</si>
  <si>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</si>
  <si>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</si>
  <si>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</si>
  <si>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</si>
  <si>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</si>
  <si>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</si>
  <si>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</si>
  <si>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</si>
  <si>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</si>
  <si>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</si>
  <si>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</si>
  <si>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</si>
  <si>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</si>
  <si>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</si>
  <si>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</si>
  <si>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</si>
  <si>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</si>
  <si>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</si>
  <si>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</si>
  <si>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</si>
  <si>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</si>
  <si>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</si>
  <si>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</si>
  <si>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</si>
  <si>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</si>
  <si>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</si>
  <si>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</si>
  <si>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</si>
  <si>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</si>
  <si>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</si>
  <si>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</si>
  <si>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</si>
  <si>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</si>
  <si>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</si>
  <si>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</si>
  <si>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</si>
  <si>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</si>
  <si>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</si>
  <si>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</si>
  <si>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</si>
  <si>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</si>
  <si>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</si>
  <si>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</si>
  <si>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</si>
  <si>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</si>
  <si>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</si>
  <si>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</si>
  <si>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</si>
  <si>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</si>
  <si>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</si>
  <si>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</si>
  <si>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</si>
  <si>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</si>
  <si>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</si>
  <si>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</si>
  <si>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</si>
  <si>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</si>
  <si>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</si>
  <si>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</si>
  <si>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</si>
  <si>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</si>
  <si>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</si>
  <si>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</si>
  <si>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</si>
  <si>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</si>
  <si>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</si>
  <si>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</si>
  <si>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</si>
  <si>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</si>
  <si>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</si>
  <si>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</si>
  <si>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</si>
  <si>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</si>
  <si>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</si>
  <si>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</si>
  <si>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</si>
  <si>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</si>
  <si>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</si>
  <si>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</si>
  <si>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</si>
  <si>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</si>
  <si>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</si>
  <si>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</si>
  <si>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</si>
  <si>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</si>
  <si>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</si>
  <si>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</si>
  <si>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</si>
  <si>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</si>
  <si>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</si>
  <si>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</si>
  <si>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</si>
  <si>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</si>
  <si>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</si>
  <si>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</si>
  <si>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</si>
  <si>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</si>
  <si>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</si>
  <si>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</si>
  <si>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</si>
  <si>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</si>
  <si>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</si>
  <si>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</si>
  <si>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</si>
  <si>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</si>
  <si>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</si>
  <si>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</si>
  <si>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</si>
  <si>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</si>
  <si>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</si>
  <si>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</si>
  <si>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</si>
  <si>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</si>
  <si>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</si>
  <si>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</si>
  <si>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</si>
  <si>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</si>
  <si>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</si>
  <si>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</si>
  <si>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</si>
  <si>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</si>
  <si>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</si>
  <si>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</si>
  <si>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</si>
  <si>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</si>
  <si>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</si>
  <si>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</si>
  <si>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</si>
  <si>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</si>
  <si>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</si>
  <si>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</si>
  <si>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</si>
  <si>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</si>
  <si>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</si>
  <si>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</si>
  <si>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</si>
  <si>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</si>
  <si>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</si>
  <si>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</si>
  <si>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</si>
  <si>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</si>
  <si>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</si>
  <si>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</si>
  <si>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</si>
  <si>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</si>
  <si>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</si>
  <si>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</si>
  <si>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</si>
  <si>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</si>
  <si>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</si>
  <si>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</si>
  <si>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</si>
  <si>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</si>
  <si>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</si>
  <si>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</si>
  <si>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</si>
  <si>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</si>
  <si>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</si>
  <si>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</si>
  <si>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</si>
  <si>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</si>
  <si>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</si>
  <si>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</si>
  <si>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</si>
  <si>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</si>
  <si>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</si>
  <si>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</si>
  <si>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</si>
  <si>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</si>
  <si>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</si>
  <si>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</si>
  <si>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</si>
  <si>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</si>
  <si>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</si>
  <si>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</si>
  <si>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</si>
  <si>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</si>
  <si>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</si>
  <si>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</si>
  <si>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</si>
  <si>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</si>
  <si>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</si>
  <si>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</si>
  <si>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</si>
  <si>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</si>
  <si>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</si>
  <si>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</si>
  <si>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</si>
  <si>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</si>
  <si>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</si>
  <si>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</si>
  <si>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</si>
  <si>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</si>
  <si>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</si>
  <si>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</si>
  <si>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</si>
  <si>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</si>
  <si>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</si>
  <si>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</si>
  <si>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</si>
  <si>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</si>
  <si>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</si>
  <si>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</si>
  <si>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</si>
  <si>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</si>
  <si>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</si>
  <si>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</si>
  <si>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</si>
  <si>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</si>
  <si>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</si>
  <si>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</si>
  <si>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</si>
  <si>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</si>
  <si>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</si>
  <si>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</si>
  <si>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</si>
  <si>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</si>
  <si>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</si>
  <si>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</si>
  <si>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</si>
  <si>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</si>
  <si>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</si>
  <si>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</si>
  <si>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</si>
  <si>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</si>
  <si>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</si>
  <si>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</si>
  <si>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</si>
  <si>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</si>
  <si>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</si>
  <si>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</si>
  <si>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</si>
  <si>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</si>
  <si>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</si>
  <si>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</si>
  <si>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</si>
  <si>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</si>
  <si>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</si>
  <si>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</si>
  <si>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</si>
  <si>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</si>
  <si>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</si>
  <si>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</si>
  <si>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</si>
  <si>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</si>
  <si>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</si>
  <si>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</si>
  <si>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</si>
  <si>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</si>
  <si>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</si>
  <si>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</si>
  <si>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</si>
  <si>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</si>
  <si>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</si>
  <si>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</si>
  <si>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</si>
  <si>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</si>
  <si>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</si>
  <si>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</si>
  <si>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</si>
  <si>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</si>
  <si>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</si>
  <si>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</si>
  <si>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</si>
  <si>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</si>
  <si>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</si>
  <si>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</si>
  <si>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</si>
  <si>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</si>
  <si>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</si>
  <si>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</si>
  <si>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</si>
  <si>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</si>
  <si>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</si>
  <si>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</si>
  <si>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</si>
  <si>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</si>
  <si>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</si>
  <si>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</si>
  <si>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</si>
  <si>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</si>
  <si>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</si>
  <si>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</si>
  <si>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</si>
  <si>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</si>
  <si>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</si>
  <si>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</si>
  <si>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</si>
  <si>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</si>
  <si>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</si>
  <si>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</si>
  <si>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</si>
  <si>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</si>
  <si>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</si>
  <si>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</si>
  <si>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</si>
  <si>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</si>
  <si>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</si>
  <si>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</si>
  <si>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</si>
  <si>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</si>
  <si>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</si>
  <si>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</si>
  <si>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</si>
  <si>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</si>
  <si>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</si>
  <si>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</si>
  <si>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</si>
  <si>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</si>
  <si>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</si>
  <si>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</si>
  <si>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</si>
  <si>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</si>
  <si>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</si>
  <si>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</si>
  <si>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</si>
  <si>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</si>
  <si>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</si>
  <si>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</si>
  <si>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</si>
  <si>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</si>
  <si>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</si>
  <si>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</si>
  <si>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</si>
  <si>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</si>
  <si>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</si>
  <si>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</si>
  <si>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</si>
  <si>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</si>
  <si>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</si>
  <si>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</si>
  <si>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</si>
  <si>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</si>
  <si>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</si>
  <si>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</si>
  <si>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</si>
  <si>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</si>
  <si>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</si>
  <si>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</si>
  <si>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</si>
  <si>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</si>
  <si>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</si>
  <si>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</si>
  <si>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</si>
  <si>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</si>
  <si>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</si>
  <si>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</si>
  <si>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</si>
  <si>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</si>
  <si>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</si>
  <si>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</si>
  <si>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</si>
  <si>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</si>
  <si>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</si>
  <si>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</si>
  <si>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</si>
  <si>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</si>
  <si>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</si>
  <si>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</si>
  <si>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</si>
  <si>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</si>
  <si>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</si>
  <si>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</si>
  <si>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</si>
  <si>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</si>
  <si>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</si>
  <si>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</si>
  <si>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</si>
  <si>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</si>
  <si>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</si>
  <si>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</si>
  <si>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</si>
  <si>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</si>
  <si>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</si>
  <si>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</si>
  <si>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</si>
  <si>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</si>
  <si>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</si>
  <si>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</si>
  <si>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</si>
  <si>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</si>
  <si>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</si>
  <si>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</si>
  <si>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</si>
  <si>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</si>
  <si>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</si>
  <si>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</si>
  <si>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</si>
  <si>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</si>
  <si>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</si>
  <si>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</si>
  <si>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</si>
  <si>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</si>
  <si>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</si>
  <si>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</si>
  <si>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</si>
  <si>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</si>
  <si>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</si>
  <si>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</si>
  <si>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</si>
  <si>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</si>
  <si>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</si>
  <si>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</si>
  <si>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</si>
  <si>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</si>
  <si>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</si>
  <si>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</si>
  <si>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</si>
  <si>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</si>
  <si>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</si>
  <si>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</si>
  <si>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</si>
  <si>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</si>
  <si>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</si>
  <si>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</si>
  <si>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</si>
  <si>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</si>
  <si>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</si>
  <si>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</si>
  <si>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</si>
  <si>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</si>
  <si>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</si>
  <si>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</si>
  <si>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</si>
  <si>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</si>
  <si>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</si>
  <si>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</si>
  <si>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</si>
  <si>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</si>
  <si>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</si>
  <si>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</si>
  <si>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</si>
  <si>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</si>
  <si>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</si>
  <si>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</si>
  <si>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</si>
  <si>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</si>
  <si>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</si>
  <si>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</si>
  <si>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</si>
  <si>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</si>
  <si>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</si>
  <si>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</si>
  <si>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</si>
  <si>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</si>
  <si>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</si>
  <si>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</si>
  <si>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</si>
  <si>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</si>
  <si>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</si>
  <si>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</si>
  <si>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</si>
  <si>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</si>
  <si>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</si>
  <si>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</si>
  <si>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</si>
  <si>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</si>
  <si>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</si>
  <si>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</si>
  <si>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</si>
  <si>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</si>
  <si>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</si>
  <si>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</si>
  <si>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</si>
  <si>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</si>
  <si>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</si>
  <si>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</si>
  <si>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</si>
  <si>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</si>
  <si>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</si>
  <si>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</si>
  <si>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</si>
  <si>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</si>
  <si>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</si>
  <si>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</si>
  <si>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</si>
  <si>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</si>
  <si>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</si>
  <si>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</si>
  <si>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</si>
  <si>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</si>
  <si>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</si>
  <si>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</si>
  <si>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</si>
  <si>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</si>
  <si>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</si>
  <si>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</si>
  <si>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</si>
  <si>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</si>
  <si>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</si>
  <si>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</si>
  <si>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</si>
  <si>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</si>
  <si>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</si>
  <si>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</si>
  <si>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</si>
  <si>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</si>
  <si>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</si>
  <si>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</si>
  <si>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</si>
  <si>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</si>
  <si>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</si>
  <si>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</si>
  <si>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</si>
  <si>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</si>
  <si>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</si>
  <si>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</si>
  <si>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</si>
  <si>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</si>
  <si>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</si>
  <si>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</si>
  <si>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</si>
  <si>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</si>
  <si>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</si>
  <si>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</si>
  <si>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</si>
  <si>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</si>
  <si>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</si>
  <si>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</si>
  <si>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</si>
  <si>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</si>
  <si>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</si>
  <si>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</si>
  <si>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</si>
  <si>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</si>
  <si>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</si>
  <si>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</si>
  <si>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</si>
  <si>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</si>
  <si>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</si>
  <si>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</si>
  <si>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</si>
  <si>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</si>
  <si>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</si>
  <si>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</si>
  <si>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</si>
  <si>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</si>
  <si>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</si>
  <si>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</si>
  <si>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</si>
  <si>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</si>
  <si>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</si>
  <si>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</si>
  <si>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</si>
  <si>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</si>
  <si>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</si>
  <si>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</si>
  <si>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</si>
  <si>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</si>
  <si>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</si>
  <si>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</si>
  <si>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</si>
  <si>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</si>
  <si>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</si>
  <si>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</si>
  <si>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</si>
  <si>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</si>
  <si>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</si>
  <si>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</si>
  <si>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</si>
  <si>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</si>
  <si>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</si>
  <si>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</si>
  <si>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</si>
  <si>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</si>
  <si>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</si>
  <si>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</si>
  <si>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</si>
  <si>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</si>
  <si>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</si>
  <si>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</si>
  <si>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</si>
  <si>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</si>
  <si>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</si>
  <si>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</si>
  <si>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</si>
  <si>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</si>
  <si>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</si>
  <si>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</si>
  <si>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</si>
  <si>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</si>
  <si>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</si>
  <si>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</si>
  <si>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</si>
  <si>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</si>
  <si>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</si>
  <si>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</si>
  <si>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</si>
  <si>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</si>
  <si>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</si>
  <si>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</si>
  <si>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</si>
  <si>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</si>
  <si>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</si>
  <si>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</si>
  <si>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</si>
  <si>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</si>
  <si>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</si>
  <si>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</si>
  <si>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</si>
  <si>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</si>
  <si>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</si>
  <si>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</si>
  <si>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</si>
  <si>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</si>
  <si>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</si>
  <si>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</si>
  <si>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</si>
  <si>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</si>
  <si>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</si>
  <si>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</si>
  <si>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</si>
  <si>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</si>
  <si>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</si>
  <si>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</si>
  <si>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</si>
  <si>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</si>
  <si>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</si>
  <si>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</si>
  <si>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</si>
  <si>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</si>
  <si>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</si>
  <si>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</si>
  <si>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</si>
  <si>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</si>
  <si>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</si>
  <si>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</si>
  <si>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</si>
  <si>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</si>
  <si>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</si>
  <si>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</si>
  <si>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</si>
  <si>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</si>
  <si>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</si>
  <si>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</si>
  <si>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</si>
  <si>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</si>
  <si>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</si>
  <si>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</si>
  <si>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</si>
  <si>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</si>
  <si>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</si>
  <si>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</si>
  <si>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</si>
  <si>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</si>
  <si>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</si>
  <si>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</si>
  <si>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</si>
  <si>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</si>
  <si>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</si>
  <si>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</si>
  <si>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</si>
  <si>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</si>
  <si>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</si>
  <si>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</si>
  <si>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</si>
  <si>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</si>
  <si>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</si>
  <si>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</si>
  <si>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</si>
  <si>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</si>
  <si>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</si>
  <si>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</si>
  <si>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</si>
  <si>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</si>
  <si>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</si>
  <si>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</si>
  <si>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</si>
  <si>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</si>
  <si>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</si>
  <si>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</si>
  <si>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</si>
  <si>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</si>
  <si>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</si>
  <si>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</si>
  <si>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</si>
  <si>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</si>
  <si>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</si>
  <si>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</si>
  <si>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</si>
  <si>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</si>
  <si>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</si>
  <si>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</si>
  <si>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</si>
  <si>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</si>
  <si>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</si>
  <si>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</si>
  <si>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</si>
  <si>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</si>
  <si>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</si>
  <si>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</si>
  <si>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</si>
  <si>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</si>
  <si>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</si>
  <si>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</si>
  <si>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</si>
  <si>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</si>
  <si>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</si>
  <si>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</si>
  <si>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</si>
  <si>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</si>
  <si>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</si>
  <si>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</si>
  <si>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</si>
  <si>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</si>
  <si>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</si>
  <si>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</si>
  <si>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</si>
  <si>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</si>
  <si>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</si>
  <si>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</si>
  <si>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</si>
  <si>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</si>
  <si>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</si>
  <si>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</si>
  <si>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</si>
  <si>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</si>
  <si>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</si>
  <si>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</si>
  <si>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</si>
  <si>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</si>
  <si>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</si>
  <si>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</si>
  <si>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</si>
  <si>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</si>
  <si>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</si>
  <si>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</si>
  <si>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</si>
  <si>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</si>
  <si>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</si>
  <si>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</si>
  <si>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</si>
  <si>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</si>
  <si>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</si>
  <si>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</si>
  <si>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</si>
  <si>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</si>
  <si>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</si>
  <si>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</si>
  <si>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</si>
  <si>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</si>
  <si>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</si>
  <si>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</si>
  <si>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</si>
  <si>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</si>
  <si>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</si>
  <si>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</si>
  <si>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</si>
  <si>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</si>
  <si>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</si>
  <si>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</si>
  <si>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</si>
  <si>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</si>
  <si>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</si>
  <si>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</si>
  <si>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</si>
  <si>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</si>
  <si>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</si>
  <si>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</si>
  <si>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</si>
  <si>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</si>
  <si>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</si>
  <si>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</si>
  <si>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</si>
  <si>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</si>
  <si>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</si>
  <si>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</si>
  <si>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</si>
  <si>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</si>
  <si>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</si>
  <si>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</si>
  <si>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</si>
  <si>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</si>
  <si>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</si>
  <si>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</si>
  <si>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</si>
  <si>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</si>
  <si>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</si>
  <si>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</si>
  <si>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</si>
  <si>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</si>
  <si>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</si>
  <si>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</si>
  <si>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</si>
  <si>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</si>
  <si>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</si>
  <si>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</si>
  <si>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</si>
  <si>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</si>
  <si>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</si>
  <si>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</si>
  <si>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</si>
  <si>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</si>
  <si>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</si>
  <si>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</si>
  <si>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</si>
  <si>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</si>
  <si>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</si>
  <si>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</si>
  <si>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</si>
  <si>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</si>
  <si>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</si>
  <si>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</si>
  <si>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</si>
  <si>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</si>
  <si>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</si>
  <si>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</si>
  <si>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</si>
  <si>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</si>
  <si>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</si>
  <si>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</si>
  <si>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</si>
  <si>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</si>
  <si>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</si>
  <si>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</si>
  <si>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</si>
  <si>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</si>
  <si>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</si>
  <si>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</si>
  <si>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</si>
  <si>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</si>
  <si>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</si>
  <si>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</si>
  <si>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</si>
  <si>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</si>
  <si>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</si>
  <si>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</si>
  <si>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</si>
  <si>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</si>
  <si>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</si>
  <si>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</si>
  <si>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</si>
  <si>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</si>
  <si>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</si>
  <si>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</si>
  <si>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</si>
  <si>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</si>
  <si>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</si>
  <si>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</si>
  <si>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</si>
  <si>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</si>
  <si>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</si>
  <si>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</si>
  <si>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</si>
  <si>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</si>
  <si>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</si>
  <si>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</si>
  <si>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</si>
  <si>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</si>
  <si>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</si>
  <si>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</si>
  <si>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</si>
  <si>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</si>
  <si>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</si>
  <si>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</si>
  <si>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</si>
  <si>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</si>
  <si>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</si>
  <si>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</si>
  <si>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</si>
  <si>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</si>
  <si>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</si>
  <si>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</si>
  <si>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</si>
  <si>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</si>
  <si>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</si>
  <si>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</si>
  <si>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</si>
  <si>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</si>
  <si>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</si>
  <si>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</si>
  <si>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</si>
  <si>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</si>
  <si>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</si>
  <si>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</si>
  <si>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</si>
  <si>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</si>
  <si>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</si>
  <si>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</si>
  <si>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</si>
  <si>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</si>
  <si>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</si>
  <si>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</si>
  <si>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</si>
  <si>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</si>
  <si>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</si>
  <si>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</si>
  <si>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</si>
  <si>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</si>
  <si>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</si>
  <si>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</si>
  <si>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</si>
  <si>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</si>
  <si>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</si>
  <si>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</si>
  <si>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</si>
  <si>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</si>
  <si>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</si>
  <si>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</si>
  <si>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</si>
  <si>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</si>
  <si>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</si>
  <si>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</si>
  <si>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</si>
  <si>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</si>
  <si>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</si>
  <si>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</si>
  <si>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</si>
  <si>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</si>
  <si>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</si>
  <si>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</si>
  <si>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</si>
  <si>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</si>
  <si>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</si>
  <si>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</si>
  <si>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</si>
  <si>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</si>
  <si>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</si>
  <si>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</si>
  <si>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</si>
  <si>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</si>
  <si>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</si>
  <si>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</si>
  <si>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</si>
  <si>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</si>
  <si>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</si>
  <si>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</si>
  <si>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</si>
  <si>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</si>
  <si>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</si>
  <si>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</si>
  <si>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</si>
  <si>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</si>
  <si>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</si>
  <si>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</si>
  <si>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</si>
  <si>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</si>
  <si>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</si>
  <si>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</si>
  <si>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</si>
  <si>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</si>
  <si>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</si>
  <si>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</si>
  <si>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</si>
  <si>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</si>
  <si>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</si>
  <si>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</si>
  <si>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</si>
  <si>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</si>
  <si>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</si>
  <si>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</si>
  <si>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</si>
  <si>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</si>
  <si>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</si>
  <si>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</si>
  <si>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</si>
  <si>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</si>
  <si>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</si>
  <si>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</si>
  <si>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</si>
  <si>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</si>
  <si>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</si>
  <si>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</si>
  <si>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</si>
  <si>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</si>
  <si>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</si>
  <si>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</si>
  <si>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</si>
  <si>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</si>
  <si>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</si>
  <si>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</si>
  <si>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</si>
  <si>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</si>
  <si>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</si>
  <si>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</si>
  <si>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</si>
  <si>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</si>
  <si>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</si>
  <si>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</si>
  <si>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</si>
  <si>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</si>
  <si>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</si>
  <si>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</si>
  <si>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</si>
  <si>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</si>
  <si>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</si>
  <si>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</si>
  <si>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</si>
  <si>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</si>
  <si>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</si>
  <si>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</si>
  <si>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</si>
  <si>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</si>
  <si>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</si>
  <si>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</si>
  <si>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</si>
  <si>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</si>
  <si>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</si>
  <si>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</si>
  <si>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</si>
  <si>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</si>
  <si>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</si>
  <si>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</si>
  <si>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</si>
  <si>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</si>
  <si>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</si>
  <si>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</si>
  <si>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</si>
  <si>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</si>
  <si>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</si>
  <si>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</si>
  <si>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</si>
  <si>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</si>
  <si>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</si>
  <si>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</si>
  <si>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</si>
  <si>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</si>
  <si>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</si>
  <si>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</si>
  <si>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</si>
  <si>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</si>
  <si>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</si>
  <si>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</si>
  <si>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</si>
  <si>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</si>
  <si>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</si>
  <si>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</si>
  <si>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</si>
  <si>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</si>
  <si>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</si>
  <si>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</si>
  <si>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</si>
  <si>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</si>
  <si>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</si>
  <si>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</si>
  <si>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</si>
  <si>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</si>
  <si>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</si>
  <si>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</si>
  <si>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</si>
  <si>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</si>
  <si>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</si>
  <si>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</si>
  <si>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</si>
  <si>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</si>
  <si>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</si>
  <si>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</si>
  <si>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</si>
  <si>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</si>
  <si>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</si>
  <si>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</si>
  <si>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</si>
  <si>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</si>
  <si>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</si>
  <si>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</si>
  <si>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</si>
  <si>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</si>
  <si>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</si>
  <si>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</si>
  <si>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</si>
  <si>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</si>
  <si>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</si>
  <si>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</si>
  <si>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</si>
  <si>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</si>
  <si>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</si>
  <si>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</si>
  <si>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</si>
  <si>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</si>
  <si>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</si>
  <si>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</si>
  <si>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</si>
  <si>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</si>
  <si>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</si>
  <si>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</si>
  <si>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</si>
  <si>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</si>
  <si>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</si>
  <si>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</si>
  <si>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</si>
  <si>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</si>
  <si>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</si>
  <si>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</si>
  <si>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</si>
  <si>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</si>
  <si>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</si>
  <si>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</si>
  <si>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</si>
  <si>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</si>
  <si>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</si>
  <si>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</si>
  <si>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</si>
  <si>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</si>
  <si>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</si>
  <si>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</si>
  <si>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</si>
  <si>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</si>
  <si>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</si>
  <si>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</si>
  <si>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</si>
  <si>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</si>
  <si>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</si>
  <si>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</si>
  <si>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</si>
  <si>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</si>
  <si>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</si>
  <si>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</si>
  <si>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</si>
  <si>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</si>
  <si>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</si>
  <si>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</si>
  <si>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</si>
  <si>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</si>
  <si>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</si>
  <si>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</si>
  <si>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</si>
  <si>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</si>
  <si>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</si>
  <si>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</si>
  <si>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</si>
  <si>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</si>
  <si>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</si>
  <si>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</si>
  <si>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</si>
  <si>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</si>
  <si>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</si>
  <si>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</si>
  <si>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</si>
  <si>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</si>
  <si>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</si>
  <si>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</si>
  <si>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</si>
  <si>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</si>
  <si>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</si>
  <si>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</si>
  <si>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</si>
  <si>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</si>
  <si>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</si>
  <si>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</si>
  <si>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</si>
  <si>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</si>
  <si>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</si>
  <si>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</si>
  <si>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</si>
  <si>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</si>
  <si>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</si>
  <si>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</si>
  <si>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</si>
  <si>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</si>
  <si>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</si>
  <si>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</si>
  <si>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</si>
  <si>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</si>
  <si>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</si>
  <si>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</si>
  <si>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</si>
  <si>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</si>
  <si>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</si>
  <si>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</si>
  <si>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</si>
  <si>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</si>
  <si>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</si>
  <si>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</si>
  <si>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</si>
  <si>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</si>
  <si>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</si>
  <si>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</si>
  <si>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</si>
  <si>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</si>
  <si>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</si>
  <si>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</si>
  <si>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</si>
  <si>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</si>
  <si>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</si>
  <si>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</si>
  <si>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</si>
  <si>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</si>
  <si>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</si>
  <si>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</si>
  <si>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</si>
  <si>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</si>
  <si>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</si>
  <si>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</si>
  <si>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</si>
  <si>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</si>
  <si>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</si>
  <si>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</si>
  <si>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</si>
  <si>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</si>
  <si>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</si>
  <si>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</si>
  <si>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</si>
  <si>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</si>
  <si>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</si>
  <si>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</si>
  <si>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</si>
  <si>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</si>
  <si>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</si>
  <si>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</si>
  <si>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</si>
  <si>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</si>
  <si>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</si>
  <si>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</si>
  <si>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</si>
  <si>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</si>
  <si>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</si>
  <si>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</si>
  <si>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</si>
  <si>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</si>
  <si>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</si>
  <si>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</si>
  <si>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</si>
  <si>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</si>
  <si>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</si>
  <si>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</si>
  <si>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</si>
  <si>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</si>
  <si>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</si>
  <si>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</si>
  <si>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</si>
  <si>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</si>
  <si>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</si>
  <si>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</si>
  <si>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</si>
  <si>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</si>
  <si>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</si>
  <si>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</si>
  <si>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</si>
  <si>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</si>
  <si>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</si>
  <si>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</si>
  <si>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</si>
  <si>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</si>
  <si>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</si>
  <si>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</si>
  <si>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</si>
  <si>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</si>
  <si>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</si>
  <si>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</si>
  <si>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</si>
  <si>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</si>
  <si>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</si>
  <si>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</si>
  <si>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</si>
  <si>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</si>
  <si>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</si>
  <si>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</si>
  <si>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</si>
  <si>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</si>
  <si>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</si>
  <si>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</si>
  <si>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</si>
  <si>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</si>
  <si>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</si>
  <si>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</si>
  <si>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</si>
  <si>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</si>
  <si>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</si>
  <si>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</si>
  <si>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</si>
  <si>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</si>
  <si>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</si>
  <si>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</si>
  <si>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</si>
  <si>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</si>
  <si>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</si>
  <si>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</si>
  <si>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</si>
  <si>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</si>
  <si>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</si>
  <si>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</si>
  <si>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</si>
  <si>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</si>
  <si>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</si>
  <si>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</si>
  <si>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</si>
  <si>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</si>
  <si>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</si>
  <si>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</si>
  <si>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</si>
  <si>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</si>
  <si>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</si>
  <si>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</si>
  <si>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</si>
  <si>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</si>
  <si>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</si>
  <si>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</si>
  <si>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</si>
  <si>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</si>
  <si>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</si>
  <si>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</si>
  <si>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</si>
  <si>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</si>
  <si>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</si>
  <si>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</si>
  <si>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</si>
  <si>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</si>
  <si>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</si>
  <si>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</si>
  <si>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</si>
  <si>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</si>
  <si>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</si>
  <si>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</si>
  <si>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</si>
  <si>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</si>
  <si>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</si>
  <si>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</si>
  <si>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</si>
  <si>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</si>
  <si>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</si>
  <si>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</si>
  <si>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</si>
  <si>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</si>
  <si>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</si>
  <si>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</si>
  <si>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</si>
  <si>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</si>
  <si>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</si>
  <si>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</si>
  <si>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</si>
  <si>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</si>
  <si>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</si>
  <si>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</si>
  <si>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</si>
  <si>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</si>
  <si>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</si>
  <si>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</si>
  <si>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</si>
  <si>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</si>
  <si>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</si>
  <si>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</si>
  <si>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</si>
  <si>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</si>
  <si>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</si>
  <si>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</si>
  <si>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</si>
  <si>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</si>
  <si>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</si>
  <si>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</si>
  <si>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</si>
  <si>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</si>
  <si>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</si>
  <si>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</si>
  <si>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</si>
  <si>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</si>
  <si>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</si>
  <si>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</si>
  <si>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</si>
  <si>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</si>
  <si>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</si>
  <si>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</si>
  <si>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</si>
  <si>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</si>
  <si>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</si>
  <si>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</si>
  <si>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</si>
  <si>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</si>
  <si>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</si>
  <si>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</si>
  <si>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</si>
  <si>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</si>
  <si>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</si>
  <si>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</si>
  <si>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</si>
  <si>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</si>
  <si>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</si>
  <si>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</si>
  <si>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</si>
  <si>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</si>
  <si>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</si>
  <si>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</si>
  <si>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</si>
  <si>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</si>
  <si>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</si>
  <si>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</si>
  <si>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</si>
  <si>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</si>
  <si>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</si>
  <si>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</si>
  <si>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</si>
  <si>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</si>
  <si>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</si>
  <si>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</si>
  <si>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</si>
  <si>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</si>
  <si>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</si>
  <si>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</si>
  <si>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</si>
  <si>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</si>
  <si>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</si>
  <si>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</si>
  <si>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</si>
  <si>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</si>
  <si>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</si>
  <si>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</si>
  <si>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</si>
  <si>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</si>
  <si>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</si>
  <si>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</si>
  <si>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</si>
  <si>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</si>
  <si>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</si>
  <si>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</si>
  <si>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</si>
  <si>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</si>
  <si>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</si>
  <si>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</si>
  <si>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</si>
  <si>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</si>
  <si>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</si>
  <si>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</si>
  <si>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</si>
  <si>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</si>
  <si>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</si>
  <si>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</si>
  <si>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</si>
  <si>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</si>
  <si>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</si>
  <si>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</si>
  <si>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</si>
  <si>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</si>
  <si>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</si>
  <si>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</si>
  <si>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</si>
  <si>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</si>
  <si>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</si>
  <si>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</si>
  <si>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</si>
  <si>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</si>
  <si>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</si>
  <si>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</si>
  <si>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</si>
  <si>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</si>
  <si>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</si>
  <si>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</si>
  <si>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</si>
  <si>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</si>
  <si>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</si>
  <si>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</si>
  <si>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</si>
  <si>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</si>
  <si>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</si>
  <si>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</si>
  <si>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</si>
  <si>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</si>
  <si>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</si>
  <si>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</si>
  <si>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</si>
  <si>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</si>
  <si>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</si>
  <si>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</si>
  <si>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</si>
  <si>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</si>
  <si>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</si>
  <si>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</si>
  <si>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</si>
  <si>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</si>
  <si>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</si>
  <si>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</si>
  <si>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</si>
  <si>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</si>
  <si>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</si>
  <si>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</si>
  <si>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</si>
  <si>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</si>
  <si>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</si>
  <si>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</si>
  <si>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</si>
  <si>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</si>
  <si>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</si>
  <si>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</si>
  <si>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</si>
  <si>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</si>
  <si>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</si>
  <si>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</si>
  <si>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</si>
  <si>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</si>
  <si>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</si>
  <si>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</si>
  <si>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</si>
  <si>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</si>
  <si>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</si>
  <si>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</si>
  <si>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</si>
  <si>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</si>
  <si>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</si>
  <si>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</si>
  <si>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</si>
  <si>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</si>
  <si>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</si>
  <si>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</si>
  <si>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</si>
  <si>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</si>
  <si>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</si>
  <si>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</si>
  <si>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</si>
  <si>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</si>
  <si>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</si>
  <si>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</si>
  <si>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</si>
  <si>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</si>
  <si>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</si>
  <si>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</si>
  <si>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</si>
  <si>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</si>
  <si>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</si>
  <si>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</si>
  <si>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</si>
  <si>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</si>
  <si>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</si>
  <si>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</si>
  <si>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</si>
  <si>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</si>
  <si>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</si>
  <si>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</si>
  <si>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</si>
  <si>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</si>
  <si>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</si>
  <si>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</si>
  <si>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</si>
  <si>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</si>
  <si>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</si>
  <si>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</si>
  <si>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</si>
  <si>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</si>
  <si>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</si>
  <si>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</si>
  <si>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</si>
  <si>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</si>
  <si>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</si>
  <si>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</si>
  <si>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</si>
  <si>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</si>
  <si>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</si>
  <si>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</si>
  <si>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</si>
  <si>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</si>
  <si>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</si>
  <si>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</si>
  <si>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</si>
  <si>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</si>
  <si>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</si>
  <si>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</si>
  <si>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</si>
  <si>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</si>
  <si>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</si>
  <si>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</si>
  <si>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</si>
  <si>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</si>
  <si>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</si>
  <si>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</si>
  <si>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</si>
  <si>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</si>
  <si>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</si>
  <si>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</si>
  <si>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</si>
  <si>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</si>
  <si>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</si>
  <si>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</si>
  <si>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</si>
  <si>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</si>
  <si>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</si>
  <si>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</si>
  <si>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</si>
  <si>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</si>
  <si>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</si>
  <si>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</si>
  <si>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</si>
  <si>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</si>
  <si>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</si>
  <si>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</si>
  <si>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</si>
  <si>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</si>
  <si>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</si>
  <si>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</si>
  <si>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</si>
  <si>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</si>
  <si>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</si>
  <si>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</si>
  <si>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</si>
  <si>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</si>
  <si>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</si>
  <si>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</si>
  <si>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</si>
  <si>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</si>
  <si>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</si>
  <si>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</si>
  <si>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</si>
  <si>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</si>
  <si>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</si>
  <si>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</si>
  <si>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</si>
  <si>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</si>
  <si>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</si>
  <si>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</si>
  <si>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</si>
  <si>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</si>
  <si>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</si>
  <si>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</si>
  <si>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</si>
  <si>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</si>
  <si>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</si>
  <si>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</si>
  <si>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</si>
  <si>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</si>
  <si>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</si>
  <si>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</si>
  <si>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</si>
  <si>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</si>
  <si>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</si>
  <si>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</si>
  <si>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</si>
  <si>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</si>
  <si>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</si>
  <si>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</si>
  <si>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</si>
  <si>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</si>
  <si>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</si>
  <si>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</si>
  <si>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</si>
  <si>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</si>
  <si>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</si>
  <si>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</si>
  <si>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</si>
  <si>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</si>
  <si>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</si>
  <si>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</si>
  <si>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</si>
  <si>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</si>
  <si>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</si>
  <si>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</si>
  <si>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</si>
  <si>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</si>
  <si>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</si>
  <si>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</si>
  <si>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</si>
  <si>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</si>
  <si>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</si>
  <si>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</si>
  <si>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</si>
  <si>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</si>
  <si>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</si>
  <si>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</si>
  <si>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</si>
  <si>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</si>
  <si>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</si>
  <si>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</si>
  <si>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</si>
  <si>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</si>
  <si>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</si>
  <si>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</si>
  <si>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</si>
  <si>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</si>
  <si>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</si>
  <si>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</si>
  <si>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</si>
  <si>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</si>
  <si>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</si>
  <si>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</si>
  <si>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</si>
  <si>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</si>
  <si>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</si>
  <si>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</si>
  <si>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</si>
  <si>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</si>
  <si>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</si>
  <si>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</si>
  <si>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</si>
  <si>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</si>
  <si>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</si>
  <si>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</si>
  <si>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</si>
  <si>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</si>
  <si>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</si>
  <si>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</si>
  <si>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</si>
  <si>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</si>
  <si>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</si>
  <si>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</si>
  <si>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</si>
  <si>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</si>
  <si>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</si>
  <si>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</si>
  <si>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</si>
  <si>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</si>
  <si>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</si>
  <si>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</si>
  <si>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</si>
  <si>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</si>
  <si>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</si>
  <si>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</si>
  <si>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</si>
  <si>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</si>
  <si>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</si>
  <si>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</si>
  <si>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</si>
  <si>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</si>
  <si>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</si>
  <si>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</si>
  <si>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</si>
  <si>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</si>
  <si>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</si>
  <si>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</si>
  <si>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</si>
  <si>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</si>
  <si>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</si>
  <si>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</si>
  <si>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</si>
  <si>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</si>
  <si>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</si>
  <si>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</si>
  <si>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</si>
  <si>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</si>
  <si>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</si>
  <si>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</si>
  <si>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</si>
  <si>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</si>
  <si>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</si>
  <si>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</si>
  <si>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</si>
  <si>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</si>
  <si>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</si>
  <si>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</si>
  <si>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</si>
  <si>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</si>
  <si>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</si>
  <si>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</si>
  <si>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</si>
  <si>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</si>
  <si>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</si>
  <si>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</si>
  <si>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</si>
  <si>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</si>
  <si>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</si>
  <si>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</si>
  <si>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</si>
  <si>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</si>
  <si>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</si>
  <si>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</si>
  <si>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</si>
  <si>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</si>
  <si>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</si>
  <si>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</si>
  <si>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</si>
  <si>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</si>
  <si>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</si>
  <si>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</si>
  <si>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</si>
  <si>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</si>
  <si>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</si>
  <si>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</si>
  <si>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</si>
  <si>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</si>
  <si>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</si>
  <si>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</si>
  <si>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</si>
  <si>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</si>
  <si>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</si>
  <si>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</si>
  <si>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</si>
  <si>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</si>
  <si>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</si>
  <si>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</si>
  <si>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</si>
  <si>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</si>
  <si>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</si>
  <si>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</si>
  <si>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</si>
  <si>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</si>
  <si>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</si>
  <si>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</si>
  <si>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</si>
  <si>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</si>
  <si>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</si>
  <si>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</si>
  <si>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</si>
  <si>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</si>
  <si>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</si>
  <si>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</si>
  <si>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</si>
  <si>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</si>
  <si>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</si>
  <si>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</si>
  <si>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</si>
  <si>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</si>
  <si>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</si>
  <si>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</si>
  <si>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</si>
  <si>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</si>
  <si>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</si>
  <si>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</si>
  <si>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</si>
  <si>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</si>
  <si>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</si>
  <si>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</si>
  <si>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</si>
  <si>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</si>
  <si>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</si>
  <si>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</si>
  <si>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</si>
  <si>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</si>
  <si>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</si>
  <si>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</si>
  <si>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</si>
  <si>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</si>
  <si>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</si>
  <si>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</si>
  <si>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</si>
  <si>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</si>
  <si>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</si>
  <si>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</si>
  <si>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</si>
  <si>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</si>
  <si>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</si>
  <si>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</si>
  <si>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</si>
  <si>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</si>
  <si>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</si>
  <si>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</si>
  <si>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</si>
  <si>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</si>
  <si>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</si>
  <si>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</si>
  <si>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</si>
  <si>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</si>
  <si>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</si>
  <si>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</si>
  <si>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</si>
  <si>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</si>
  <si>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</si>
  <si>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</si>
  <si>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</si>
  <si>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</si>
  <si>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</si>
  <si>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</si>
  <si>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</si>
  <si>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</si>
  <si>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</si>
  <si>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</si>
  <si>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</si>
  <si>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</si>
  <si>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</si>
  <si>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</si>
  <si>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</si>
  <si>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</si>
  <si>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</si>
  <si>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</si>
  <si>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</si>
  <si>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</si>
  <si>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</si>
  <si>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</si>
  <si>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</si>
  <si>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</si>
  <si>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</si>
  <si>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</si>
  <si>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</si>
  <si>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</si>
  <si>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</si>
  <si>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</si>
  <si>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</si>
  <si>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</si>
  <si>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</si>
  <si>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</si>
  <si>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</si>
  <si>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</si>
  <si>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</si>
  <si>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</si>
  <si>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</si>
  <si>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</si>
  <si>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</si>
  <si>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</si>
  <si>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</si>
  <si>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</si>
  <si>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</si>
  <si>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</si>
  <si>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</si>
  <si>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</si>
  <si>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</si>
  <si>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</si>
  <si>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</si>
  <si>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</si>
  <si>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</si>
  <si>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</si>
  <si>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</si>
  <si>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</si>
  <si>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</si>
  <si>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</si>
  <si>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</si>
  <si>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</si>
  <si>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</si>
  <si>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</si>
  <si>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</si>
  <si>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</si>
  <si>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</si>
  <si>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</si>
  <si>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</si>
  <si>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</si>
  <si>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</si>
  <si>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</si>
  <si>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</si>
  <si>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</si>
  <si>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</si>
  <si>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</si>
  <si>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</si>
  <si>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</si>
  <si>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</si>
  <si>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</si>
  <si>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</si>
  <si>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</si>
  <si>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</si>
  <si>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</si>
  <si>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</si>
  <si>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</si>
  <si>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</si>
  <si>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</si>
  <si>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</si>
  <si>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</si>
  <si>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</si>
  <si>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</si>
  <si>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</si>
  <si>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</si>
  <si>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</si>
  <si>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</si>
  <si>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</si>
  <si>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</si>
  <si>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</si>
  <si>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</si>
  <si>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</si>
  <si>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</si>
  <si>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</si>
  <si>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</si>
  <si>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</si>
  <si>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</si>
  <si>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</si>
  <si>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</si>
  <si>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</si>
  <si>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</si>
  <si>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</si>
  <si>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</si>
  <si>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</si>
  <si>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</si>
  <si>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</si>
  <si>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</si>
  <si>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</si>
  <si>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</si>
  <si>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</si>
  <si>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</si>
  <si>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</si>
  <si>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</si>
  <si>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</si>
  <si>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</si>
  <si>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</si>
  <si>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</si>
  <si>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</si>
  <si>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</si>
  <si>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</si>
  <si>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</si>
  <si>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</si>
  <si>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</si>
  <si>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</si>
  <si>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</si>
  <si>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</si>
  <si>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</si>
  <si>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</si>
  <si>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</si>
  <si>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</si>
  <si>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</si>
  <si>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</si>
  <si>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</si>
  <si>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</si>
  <si>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</si>
  <si>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</si>
  <si>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</si>
  <si>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</si>
  <si>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</si>
  <si>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</si>
  <si>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</si>
  <si>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</si>
  <si>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</si>
  <si>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</si>
  <si>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</si>
  <si>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</si>
  <si>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</si>
  <si>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</si>
  <si>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</si>
  <si>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</si>
  <si>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</si>
  <si>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</si>
  <si>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</si>
  <si>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</si>
  <si>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</si>
  <si>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</si>
  <si>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</si>
  <si>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</si>
  <si>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</si>
  <si>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</si>
  <si>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</si>
  <si>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</si>
  <si>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</si>
  <si>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</si>
  <si>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</si>
  <si>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</si>
  <si>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</si>
  <si>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</si>
  <si>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</si>
  <si>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</si>
  <si>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</si>
  <si>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</si>
  <si>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</si>
  <si>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</si>
  <si>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</si>
  <si>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</si>
  <si>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</si>
  <si>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</si>
  <si>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</si>
  <si>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</si>
  <si>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</si>
  <si>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</si>
  <si>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</si>
  <si>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</si>
  <si>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</si>
  <si>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</si>
  <si>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</si>
  <si>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</si>
  <si>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</si>
  <si>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</si>
  <si>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</si>
  <si>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</si>
  <si>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</si>
  <si>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</si>
  <si>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</si>
  <si>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</si>
  <si>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</si>
  <si>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</si>
  <si>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</si>
  <si>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</si>
  <si>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</si>
  <si>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</si>
  <si>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</si>
  <si>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</si>
  <si>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</si>
  <si>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</si>
  <si>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</si>
  <si>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</si>
  <si>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</si>
  <si>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</si>
  <si>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</si>
  <si>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</si>
  <si>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</si>
  <si>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</si>
  <si>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</si>
  <si>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</si>
  <si>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</si>
  <si>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</si>
  <si>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</si>
  <si>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</si>
  <si>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</si>
  <si>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</si>
  <si>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</si>
  <si>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</si>
  <si>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</si>
  <si>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</si>
  <si>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</si>
  <si>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</si>
  <si>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</si>
  <si>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</si>
  <si>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</si>
  <si>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</si>
  <si>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</si>
  <si>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</si>
  <si>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</si>
  <si>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</si>
  <si>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</si>
  <si>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</si>
  <si>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</si>
  <si>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</si>
  <si>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</si>
  <si>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</si>
  <si>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</si>
  <si>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</si>
  <si>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</si>
  <si>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</si>
  <si>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</si>
  <si>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</si>
  <si>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</si>
  <si>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</si>
  <si>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</si>
  <si>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</si>
  <si>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</si>
  <si>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</si>
  <si>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</si>
  <si>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</si>
  <si>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</si>
  <si>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</si>
  <si>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</si>
  <si>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</si>
  <si>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</si>
  <si>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</si>
  <si>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</si>
  <si>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</si>
  <si>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</si>
  <si>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</si>
  <si>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</si>
  <si>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</si>
  <si>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</si>
  <si>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</si>
  <si>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</si>
  <si>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</si>
  <si>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</si>
  <si>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</si>
  <si>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</si>
  <si>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</si>
  <si>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</si>
  <si>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</si>
  <si>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</si>
  <si>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</si>
  <si>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</si>
  <si>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</si>
  <si>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</si>
  <si>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</si>
  <si>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</si>
  <si>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</si>
  <si>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</si>
  <si>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</si>
  <si>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</si>
  <si>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</si>
  <si>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</si>
  <si>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</si>
  <si>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</si>
  <si>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</si>
  <si>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</si>
  <si>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</si>
  <si>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</si>
  <si>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</si>
  <si>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</si>
  <si>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</si>
  <si>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</si>
  <si>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</si>
  <si>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</si>
  <si>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</si>
  <si>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</si>
  <si>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</si>
  <si>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</si>
  <si>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</si>
  <si>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</si>
  <si>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</si>
  <si>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</si>
  <si>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</si>
  <si>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</si>
  <si>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</si>
  <si>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</si>
  <si>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</si>
  <si>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</si>
  <si>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</si>
  <si>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</si>
  <si>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</si>
  <si>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</si>
  <si>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</si>
  <si>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</si>
  <si>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</si>
  <si>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</si>
  <si>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</si>
  <si>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</si>
  <si>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</si>
  <si>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</si>
  <si>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</si>
  <si>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</si>
  <si>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</si>
  <si>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</si>
  <si>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</si>
  <si>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</si>
  <si>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</si>
  <si>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</si>
  <si>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</si>
  <si>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</si>
  <si>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</si>
  <si>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</si>
  <si>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</si>
  <si>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</si>
  <si>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</si>
  <si>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</si>
  <si>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</si>
  <si>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</si>
  <si>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</si>
  <si>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</si>
  <si>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</si>
  <si>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</si>
  <si>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</si>
  <si>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</si>
  <si>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</si>
  <si>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</si>
  <si>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</si>
  <si>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</si>
  <si>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</si>
  <si>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</si>
  <si>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</si>
  <si>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</si>
  <si>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</si>
  <si>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</si>
  <si>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</si>
  <si>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</si>
  <si>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</si>
  <si>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</si>
  <si>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</si>
  <si>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</si>
  <si>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</si>
  <si>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</si>
  <si>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</si>
  <si>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</si>
  <si>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</si>
  <si>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</si>
  <si>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</si>
  <si>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</si>
  <si>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</si>
  <si>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</si>
  <si>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</si>
  <si>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</si>
  <si>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</si>
  <si>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</si>
  <si>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</si>
  <si>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</si>
  <si>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</si>
  <si>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</si>
  <si>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</si>
  <si>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</si>
  <si>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</si>
  <si>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</si>
  <si>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</si>
  <si>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</si>
  <si>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</si>
  <si>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</si>
  <si>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</si>
  <si>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</si>
  <si>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</si>
  <si>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</si>
  <si>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</si>
  <si>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</si>
  <si>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</si>
  <si>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</si>
  <si>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</si>
  <si>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</si>
  <si>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</si>
  <si>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</si>
  <si>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</si>
  <si>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</si>
  <si>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</si>
  <si>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</si>
  <si>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</si>
  <si>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</si>
  <si>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</si>
  <si>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</si>
  <si>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</si>
  <si>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</si>
  <si>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</si>
  <si>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</si>
  <si>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</si>
  <si>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</si>
  <si>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</si>
  <si>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</si>
  <si>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</si>
  <si>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</si>
  <si>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</si>
  <si>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</si>
  <si>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</si>
  <si>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</si>
  <si>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</si>
  <si>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</si>
  <si>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</si>
  <si>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</si>
  <si>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</si>
  <si>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</si>
  <si>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</si>
  <si>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</si>
  <si>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</si>
  <si>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</si>
  <si>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</si>
  <si>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</si>
  <si>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</si>
  <si>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</si>
  <si>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</si>
  <si>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</si>
  <si>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</si>
  <si>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</si>
  <si>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</si>
  <si>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</si>
  <si>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</si>
  <si>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</si>
  <si>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</si>
  <si>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</si>
  <si>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</si>
  <si>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</si>
  <si>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</si>
  <si>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</si>
  <si>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</si>
  <si>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</si>
  <si>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</si>
  <si>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</si>
  <si>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</si>
  <si>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</si>
  <si>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</si>
  <si>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</si>
  <si>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</si>
  <si>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</si>
  <si>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</si>
  <si>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</si>
  <si>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</si>
  <si>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</si>
  <si>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</si>
  <si>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</si>
  <si>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</si>
  <si>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</si>
  <si>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</si>
  <si>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</si>
  <si>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</si>
  <si>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</si>
  <si>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</si>
  <si>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</si>
  <si>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</si>
  <si>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</si>
  <si>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</si>
  <si>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</si>
  <si>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</si>
  <si>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</si>
  <si>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</si>
  <si>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</si>
  <si>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</si>
  <si>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</si>
  <si>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</si>
  <si>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</si>
  <si>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</si>
  <si>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</si>
  <si>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</si>
  <si>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</si>
  <si>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</si>
  <si>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</si>
  <si>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</si>
  <si>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</si>
  <si>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</si>
  <si>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</si>
  <si>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</si>
  <si>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</si>
  <si>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</si>
  <si>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</si>
  <si>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</si>
  <si>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</si>
  <si>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</si>
  <si>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</si>
  <si>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</si>
  <si>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</si>
  <si>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</si>
  <si>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</si>
  <si>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</si>
  <si>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</si>
  <si>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</si>
  <si>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</si>
  <si>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</si>
  <si>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</si>
  <si>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</si>
  <si>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</si>
  <si>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</si>
  <si>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</si>
  <si>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</si>
  <si>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</si>
  <si>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</si>
  <si>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</si>
  <si>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</si>
  <si>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</si>
  <si>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</si>
  <si>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</si>
  <si>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</si>
  <si>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</si>
  <si>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</si>
  <si>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</si>
  <si>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</si>
  <si>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</si>
  <si>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</si>
  <si>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</si>
  <si>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</si>
  <si>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</si>
  <si>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</si>
  <si>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</si>
  <si>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</si>
  <si>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</si>
  <si>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</si>
  <si>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</si>
  <si>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</si>
  <si>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</si>
  <si>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</si>
  <si>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</si>
  <si>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</si>
  <si>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</si>
  <si>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</si>
  <si>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</si>
  <si>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</si>
  <si>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</si>
  <si>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</si>
  <si>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</si>
  <si>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</si>
  <si>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</si>
  <si>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</si>
  <si>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</si>
  <si>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</si>
  <si>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</si>
  <si>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</si>
  <si>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</si>
  <si>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</si>
  <si>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</si>
  <si>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</si>
  <si>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</si>
  <si>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</si>
  <si>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</si>
  <si>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</si>
  <si>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</si>
  <si>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</si>
  <si>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</si>
  <si>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</si>
  <si>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</si>
  <si>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</si>
  <si>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</si>
  <si>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</si>
  <si>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</si>
  <si>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</si>
  <si>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</si>
  <si>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</si>
  <si>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</si>
  <si>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</si>
  <si>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</si>
  <si>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</si>
  <si>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</si>
  <si>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</si>
  <si>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</si>
  <si>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</si>
  <si>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</si>
  <si>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</si>
  <si>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</si>
  <si>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</si>
  <si>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</si>
  <si>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</si>
  <si>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</si>
  <si>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</si>
  <si>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</si>
  <si>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</si>
  <si>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</si>
  <si>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</si>
  <si>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</si>
  <si>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</si>
  <si>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</si>
  <si>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</si>
  <si>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</si>
  <si>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</si>
  <si>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</si>
  <si>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</si>
  <si>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</si>
  <si>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</si>
  <si>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</si>
  <si>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</si>
  <si>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</si>
  <si>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</si>
  <si>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</si>
  <si>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</si>
  <si>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</si>
  <si>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</si>
  <si>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</si>
  <si>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</si>
  <si>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</si>
  <si>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</si>
  <si>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</si>
  <si>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</si>
  <si>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</si>
  <si>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</si>
  <si>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</si>
  <si>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</si>
  <si>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</si>
  <si>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</si>
  <si>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</si>
  <si>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</si>
  <si>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</si>
  <si>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</si>
  <si>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</si>
  <si>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</si>
  <si>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</si>
  <si>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</si>
  <si>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</si>
  <si>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</si>
  <si>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</si>
  <si>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</si>
  <si>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</si>
  <si>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</si>
  <si>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</si>
  <si>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</si>
  <si>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</si>
  <si>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</si>
  <si>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</si>
  <si>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</si>
  <si>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</si>
  <si>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</si>
  <si>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</si>
  <si>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</si>
  <si>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</si>
  <si>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</si>
  <si>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</si>
  <si>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</si>
  <si>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</si>
  <si>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</si>
  <si>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</si>
  <si>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</si>
  <si>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</si>
  <si>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</si>
  <si>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</si>
  <si>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</si>
  <si>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</si>
  <si>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</si>
  <si>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</si>
  <si>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</si>
  <si>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</si>
  <si>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</si>
  <si>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</si>
  <si>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</si>
  <si>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</si>
  <si>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</si>
  <si>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</si>
  <si>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</si>
  <si>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</si>
  <si>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</si>
  <si>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</si>
  <si>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</si>
  <si>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</si>
  <si>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</si>
  <si>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</si>
  <si>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</si>
  <si>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</si>
  <si>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</si>
  <si>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</si>
  <si>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</si>
  <si>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</si>
  <si>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</si>
  <si>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</si>
  <si>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</si>
  <si>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</si>
  <si>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</si>
  <si>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</si>
  <si>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</si>
  <si>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</si>
  <si>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</si>
  <si>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</si>
  <si>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</si>
  <si>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</si>
  <si>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</si>
  <si>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</si>
  <si>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</si>
  <si>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</si>
  <si>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</si>
  <si>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</si>
  <si>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</si>
  <si>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</si>
  <si>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</si>
  <si>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</si>
  <si>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</si>
  <si>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</si>
  <si>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</si>
  <si>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</si>
  <si>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</si>
  <si>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</si>
  <si>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</si>
  <si>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</si>
  <si>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</si>
  <si>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</si>
  <si>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</si>
  <si>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</si>
  <si>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</si>
  <si>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</si>
  <si>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</si>
  <si>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</si>
  <si>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</si>
  <si>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</si>
  <si>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</si>
  <si>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</si>
  <si>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</si>
  <si>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</si>
  <si>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</si>
  <si>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</si>
  <si>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</si>
  <si>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</si>
  <si>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</si>
  <si>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</si>
  <si>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</si>
  <si>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</si>
  <si>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</si>
  <si>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</si>
  <si>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</si>
  <si>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</si>
  <si>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</si>
  <si>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</si>
  <si>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</si>
  <si>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</si>
  <si>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</si>
  <si>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</si>
  <si>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</si>
  <si>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</si>
  <si>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</si>
  <si>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</si>
  <si>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</si>
  <si>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</si>
  <si>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</si>
  <si>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</si>
  <si>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</si>
  <si>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</si>
  <si>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</si>
  <si>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</si>
  <si>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</si>
  <si>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</si>
  <si>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</si>
  <si>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</si>
  <si>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</si>
  <si>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</si>
  <si>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</si>
  <si>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</si>
  <si>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</si>
  <si>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</si>
  <si>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</si>
  <si>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</si>
  <si>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</si>
  <si>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</si>
  <si>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</si>
  <si>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</si>
  <si>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</si>
  <si>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</si>
  <si>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</si>
  <si>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</si>
  <si>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</si>
  <si>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</si>
  <si>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</si>
  <si>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</si>
  <si>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</si>
  <si>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</si>
  <si>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</si>
  <si>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</si>
  <si>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</si>
  <si>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</si>
  <si>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</si>
  <si>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</si>
  <si>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</si>
  <si>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</si>
  <si>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</si>
  <si>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</si>
  <si>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</si>
  <si>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</si>
  <si>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</si>
  <si>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</si>
  <si>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</si>
  <si>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</si>
  <si>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</si>
  <si>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</si>
  <si>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</si>
  <si>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</si>
  <si>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</si>
  <si>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</si>
  <si>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</si>
  <si>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</si>
  <si>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</si>
  <si>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</si>
  <si>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</si>
  <si>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</si>
  <si>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</si>
  <si>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</si>
  <si>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</si>
  <si>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</si>
  <si>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</si>
  <si>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</si>
  <si>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</si>
  <si>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</si>
  <si>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</si>
  <si>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</si>
  <si>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</si>
  <si>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</si>
  <si>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</si>
  <si>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</si>
  <si>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</si>
  <si>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</si>
  <si>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</si>
  <si>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</si>
  <si>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</si>
  <si>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</si>
  <si>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</si>
  <si>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</si>
  <si>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</si>
  <si>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</si>
  <si>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</si>
  <si>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</si>
  <si>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</si>
  <si>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</si>
  <si>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</si>
  <si>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</si>
  <si>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</si>
  <si>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</si>
  <si>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</si>
  <si>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</si>
  <si>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</si>
  <si>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</si>
  <si>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</si>
  <si>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</si>
  <si>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</si>
  <si>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</si>
  <si>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</si>
  <si>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</si>
  <si>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</si>
  <si>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</si>
  <si>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</si>
  <si>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</si>
  <si>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</si>
  <si>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</si>
  <si>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</si>
  <si>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</si>
  <si>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</si>
  <si>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</si>
  <si>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</si>
  <si>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</si>
  <si>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</si>
  <si>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</si>
  <si>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</si>
  <si>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</si>
  <si>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</si>
  <si>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</si>
  <si>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</si>
  <si>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</si>
  <si>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</si>
  <si>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</si>
  <si>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</si>
  <si>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</si>
  <si>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</si>
  <si>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</si>
  <si>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</si>
  <si>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</si>
  <si>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</si>
  <si>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</si>
  <si>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</si>
  <si>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</si>
  <si>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</si>
  <si>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</si>
  <si>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</si>
  <si>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</si>
  <si>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</si>
  <si>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</si>
  <si>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</si>
  <si>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</si>
  <si>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</si>
  <si>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</si>
  <si>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</si>
  <si>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</si>
  <si>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</si>
  <si>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</si>
  <si>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</si>
  <si>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</si>
  <si>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</si>
  <si>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</si>
  <si>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</si>
  <si>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</si>
  <si>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</si>
  <si>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</si>
  <si>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</si>
  <si>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</si>
  <si>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</si>
  <si>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</si>
  <si>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</si>
  <si>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</si>
  <si>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</si>
  <si>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</si>
  <si>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</si>
  <si>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</si>
  <si>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</si>
  <si>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</si>
  <si>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</si>
  <si>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</si>
  <si>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</si>
  <si>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</si>
  <si>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</si>
  <si>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</si>
  <si>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</si>
  <si>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</si>
  <si>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</si>
  <si>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</si>
  <si>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</si>
  <si>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</si>
  <si>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</si>
  <si>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</si>
  <si>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</si>
  <si>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</si>
  <si>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</si>
  <si>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</si>
  <si>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</si>
  <si>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</si>
  <si>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</si>
  <si>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</si>
  <si>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</si>
  <si>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</si>
  <si>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</si>
  <si>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</si>
  <si>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</si>
  <si>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</si>
  <si>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</si>
  <si>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</si>
  <si>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</si>
  <si>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</si>
  <si>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</si>
  <si>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</si>
  <si>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</si>
  <si>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</si>
  <si>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</si>
  <si>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</si>
  <si>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</si>
  <si>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</si>
  <si>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</si>
  <si>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</si>
  <si>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</si>
  <si>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</si>
  <si>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</si>
  <si>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</si>
  <si>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</si>
  <si>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</si>
  <si>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</si>
  <si>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</si>
  <si>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</si>
  <si>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</si>
  <si>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</si>
  <si>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</si>
  <si>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</si>
  <si>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</si>
  <si>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</si>
  <si>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</si>
  <si>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</si>
  <si>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</si>
  <si>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</si>
  <si>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</si>
  <si>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</si>
  <si>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</si>
  <si>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</si>
  <si>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</si>
  <si>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</si>
  <si>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</si>
  <si>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</si>
  <si>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</si>
  <si>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</si>
  <si>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</si>
  <si>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</si>
  <si>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</si>
  <si>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</si>
  <si>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</si>
  <si>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</si>
  <si>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</si>
  <si>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</si>
  <si>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</si>
  <si>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</si>
  <si>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</si>
  <si>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</si>
  <si>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</si>
  <si>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</si>
  <si>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</si>
  <si>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</si>
  <si>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</si>
  <si>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</si>
  <si>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</si>
  <si>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</si>
  <si>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</si>
  <si>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</si>
  <si>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</si>
  <si>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</si>
  <si>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</si>
  <si>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</si>
  <si>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</si>
  <si>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</si>
  <si>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</si>
  <si>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</si>
  <si>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</si>
  <si>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</si>
  <si>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</si>
  <si>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</si>
  <si>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</si>
  <si>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</si>
  <si>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</si>
  <si>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</si>
  <si>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</si>
  <si>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</si>
  <si>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</si>
  <si>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</si>
  <si>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</si>
  <si>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</si>
  <si>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</si>
  <si>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</si>
  <si>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</si>
  <si>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</si>
  <si>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</si>
  <si>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</si>
  <si>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</si>
  <si>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</si>
  <si>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</si>
  <si>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</si>
  <si>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</si>
  <si>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</si>
  <si>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</si>
  <si>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</si>
  <si>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</si>
  <si>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</si>
  <si>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</si>
  <si>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</si>
  <si>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</si>
  <si>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</si>
  <si>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</si>
  <si>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</si>
  <si>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</si>
  <si>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</si>
  <si>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</si>
  <si>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</si>
  <si>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</si>
  <si>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</si>
  <si>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</si>
  <si>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</si>
  <si>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</si>
  <si>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</si>
  <si>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</si>
  <si>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</si>
  <si>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</si>
  <si>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</si>
  <si>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</si>
  <si>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</si>
  <si>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</si>
  <si>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</si>
  <si>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</si>
  <si>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</si>
  <si>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</si>
  <si>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</si>
  <si>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</si>
  <si>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</si>
  <si>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</si>
  <si>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</si>
  <si>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</si>
  <si>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</si>
  <si>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</si>
  <si>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</si>
  <si>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</si>
  <si>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</si>
  <si>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</si>
  <si>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</si>
  <si>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</si>
  <si>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</si>
  <si>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</si>
  <si>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</si>
  <si>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</si>
  <si>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</si>
  <si>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</si>
  <si>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</si>
  <si>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</si>
  <si>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</si>
  <si>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</si>
  <si>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</si>
  <si>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</si>
  <si>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</si>
  <si>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</si>
  <si>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</si>
  <si>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</si>
  <si>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</si>
  <si>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</si>
  <si>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</si>
  <si>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</si>
  <si>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</si>
  <si>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</si>
  <si>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</si>
  <si>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</si>
  <si>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</si>
  <si>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</si>
  <si>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</si>
  <si>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</si>
  <si>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</si>
  <si>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</si>
  <si>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</si>
  <si>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</si>
  <si>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</si>
  <si>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</si>
  <si>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</si>
  <si>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</si>
  <si>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</si>
  <si>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</si>
  <si>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</si>
  <si>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</si>
  <si>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</si>
  <si>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</si>
  <si>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</si>
  <si>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</si>
  <si>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</si>
  <si>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</si>
  <si>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</si>
  <si>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</si>
  <si>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</si>
  <si>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</si>
  <si>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</si>
  <si>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</si>
  <si>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</si>
  <si>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</si>
  <si>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</si>
  <si>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</si>
  <si>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</si>
  <si>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</si>
  <si>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</si>
  <si>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</si>
  <si>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</si>
  <si>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</si>
  <si>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</si>
  <si>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</si>
  <si>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</si>
  <si>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</si>
  <si>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</si>
  <si>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</si>
  <si>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</si>
  <si>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</si>
  <si>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</si>
  <si>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</si>
  <si>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</si>
  <si>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</si>
  <si>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</si>
  <si>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</si>
  <si>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</si>
  <si>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</si>
  <si>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</si>
  <si>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</si>
  <si>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</si>
  <si>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</si>
  <si>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</si>
  <si>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</si>
  <si>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</si>
  <si>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</si>
  <si>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</si>
  <si>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</si>
  <si>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</si>
  <si>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</si>
  <si>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</si>
  <si>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</si>
  <si>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</si>
  <si>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</si>
  <si>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</si>
  <si>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</si>
  <si>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</si>
  <si>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</si>
  <si>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</si>
  <si>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</si>
  <si>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</si>
  <si>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</si>
  <si>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</si>
  <si>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</si>
  <si>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</si>
  <si>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</si>
  <si>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</si>
  <si>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</si>
  <si>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</si>
  <si>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</si>
  <si>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</si>
  <si>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</si>
  <si>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</si>
  <si>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</si>
  <si>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</si>
  <si>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</si>
  <si>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</si>
  <si>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</si>
  <si>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</si>
  <si>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</si>
  <si>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</si>
  <si>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</si>
  <si>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</si>
  <si>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</si>
  <si>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</si>
  <si>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</si>
  <si>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</si>
  <si>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</si>
  <si>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</si>
  <si>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</si>
  <si>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</si>
  <si>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</si>
  <si>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</si>
  <si>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</si>
  <si>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</si>
  <si>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</si>
  <si>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</si>
  <si>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</si>
  <si>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</si>
  <si>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</si>
  <si>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</si>
  <si>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</si>
  <si>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</si>
  <si>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</si>
  <si>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</si>
  <si>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</si>
  <si>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</si>
  <si>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</si>
  <si>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</si>
  <si>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</si>
  <si>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</si>
  <si>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</si>
  <si>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</si>
  <si>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</si>
  <si>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</si>
  <si>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</si>
  <si>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</si>
  <si>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</si>
  <si>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</si>
  <si>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</si>
  <si>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</si>
  <si>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</si>
  <si>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</si>
  <si>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</si>
  <si>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</si>
  <si>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</si>
  <si>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</si>
  <si>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</si>
  <si>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</si>
  <si>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</si>
  <si>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</si>
  <si>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</si>
  <si>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</si>
  <si>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</si>
  <si>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</si>
  <si>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</si>
  <si>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</si>
  <si>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</si>
  <si>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</si>
  <si>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</si>
  <si>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</si>
  <si>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</si>
  <si>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</si>
  <si>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</si>
  <si>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</si>
  <si>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</si>
  <si>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</si>
  <si>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</si>
  <si>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</si>
  <si>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</si>
  <si>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</si>
  <si>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</si>
  <si>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</si>
  <si>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</si>
  <si>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</si>
  <si>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</si>
  <si>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</si>
  <si>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</si>
  <si>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</si>
  <si>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</si>
  <si>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</si>
  <si>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</si>
  <si>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</si>
  <si>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</si>
  <si>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</si>
  <si>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</si>
  <si>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</si>
  <si>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</si>
  <si>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</si>
  <si>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</si>
  <si>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</si>
  <si>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</si>
  <si>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</si>
  <si>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</si>
  <si>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</si>
  <si>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</si>
  <si>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</si>
  <si>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</si>
  <si>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</si>
  <si>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</si>
  <si>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</si>
  <si>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</si>
  <si>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</si>
  <si>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</si>
  <si>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</si>
  <si>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</si>
  <si>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</si>
  <si>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</si>
  <si>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</si>
  <si>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</si>
  <si>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</si>
  <si>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</si>
  <si>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</si>
  <si>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</si>
  <si>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</si>
  <si>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</si>
  <si>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</si>
  <si>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</si>
  <si>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</si>
  <si>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</si>
  <si>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</si>
  <si>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</si>
  <si>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</si>
  <si>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</si>
  <si>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</si>
  <si>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</si>
  <si>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</si>
  <si>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</si>
  <si>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</si>
  <si>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</si>
  <si>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</si>
  <si>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</si>
  <si>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</si>
  <si>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</si>
  <si>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</si>
  <si>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</si>
  <si>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</si>
  <si>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</si>
  <si>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</si>
  <si>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</si>
  <si>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</si>
  <si>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</si>
  <si>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</si>
  <si>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</si>
  <si>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</si>
  <si>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</si>
  <si>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</si>
  <si>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</si>
  <si>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</si>
  <si>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</si>
  <si>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</si>
  <si>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</si>
  <si>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</si>
  <si>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</si>
  <si>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</si>
  <si>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</si>
  <si>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</si>
  <si>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</si>
  <si>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</si>
  <si>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</si>
  <si>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</si>
  <si>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</si>
  <si>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</si>
  <si>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</si>
  <si>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</si>
  <si>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</si>
  <si>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</si>
  <si>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</si>
  <si>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</si>
  <si>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</si>
  <si>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</si>
  <si>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</si>
  <si>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</si>
  <si>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</si>
  <si>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</si>
  <si>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</si>
  <si>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</si>
  <si>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</si>
  <si>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</si>
  <si>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</si>
  <si>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</si>
  <si>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</si>
  <si>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</si>
  <si>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</si>
  <si>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</si>
  <si>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</si>
  <si>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</si>
  <si>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</si>
  <si>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</si>
  <si>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</si>
  <si>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</si>
  <si>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</si>
  <si>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</si>
  <si>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</si>
  <si>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</si>
  <si>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</si>
  <si>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</si>
  <si>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</si>
  <si>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</si>
  <si>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</si>
  <si>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</si>
  <si>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</si>
  <si>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</si>
  <si>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</si>
  <si>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</si>
  <si>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</si>
  <si>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</si>
  <si>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</si>
  <si>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</si>
  <si>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</si>
  <si>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</si>
  <si>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</si>
  <si>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</si>
  <si>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</si>
  <si>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</si>
  <si>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</si>
  <si>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</si>
  <si>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</si>
  <si>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</si>
  <si>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</si>
  <si>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</si>
  <si>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</si>
  <si>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</si>
  <si>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</si>
  <si>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</si>
  <si>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</si>
  <si>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</si>
  <si>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</si>
  <si>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</si>
  <si>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</si>
  <si>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</si>
  <si>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</si>
  <si>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</si>
  <si>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</si>
  <si>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</si>
  <si>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</si>
  <si>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</si>
  <si>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</si>
  <si>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</si>
  <si>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</si>
  <si>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</si>
  <si>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</si>
  <si>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</si>
  <si>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</si>
  <si>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</si>
  <si>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</si>
  <si>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</si>
  <si>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</si>
  <si>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</si>
  <si>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</si>
  <si>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</si>
  <si>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</si>
  <si>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</si>
  <si>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</si>
  <si>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</si>
  <si>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</si>
  <si>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</si>
  <si>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</si>
  <si>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</si>
  <si>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</si>
  <si>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</si>
  <si>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</si>
  <si>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</si>
  <si>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</si>
  <si>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</si>
  <si>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</si>
  <si>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</si>
  <si>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</si>
  <si>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</si>
  <si>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</si>
  <si>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</si>
  <si>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</si>
  <si>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</si>
  <si>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</si>
  <si>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</si>
  <si>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</si>
  <si>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</si>
  <si>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</si>
  <si>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</si>
  <si>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</si>
  <si>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</si>
  <si>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</si>
  <si>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</si>
  <si>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</si>
  <si>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</si>
  <si>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</si>
  <si>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</si>
  <si>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</si>
  <si>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</si>
  <si>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</si>
  <si>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</si>
  <si>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</si>
  <si>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</si>
  <si>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</si>
  <si>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</si>
  <si>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</si>
  <si>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</si>
  <si>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</si>
  <si>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</si>
  <si>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</si>
  <si>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</si>
  <si>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</si>
  <si>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</si>
  <si>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</si>
  <si>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</si>
  <si>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</si>
  <si>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</si>
  <si>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</si>
  <si>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</si>
  <si>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</si>
  <si>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</si>
  <si>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</si>
  <si>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</si>
  <si>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</si>
  <si>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</si>
  <si>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</si>
  <si>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</si>
  <si>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</si>
  <si>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</si>
  <si>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</si>
  <si>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</si>
  <si>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</si>
  <si>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</si>
  <si>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</si>
  <si>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</si>
  <si>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</si>
  <si>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</si>
  <si>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</si>
  <si>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</si>
  <si>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</si>
  <si>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</si>
  <si>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</si>
  <si>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</si>
  <si>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</si>
  <si>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</si>
  <si>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</si>
  <si>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</si>
  <si>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</si>
  <si>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</si>
  <si>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</si>
  <si>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</si>
  <si>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</si>
  <si>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</si>
  <si>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</si>
  <si>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</si>
  <si>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</si>
  <si>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</si>
  <si>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</si>
  <si>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</si>
  <si>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</si>
  <si>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</si>
  <si>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</si>
  <si>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</si>
  <si>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</si>
  <si>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</si>
  <si>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</si>
  <si>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</si>
  <si>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</si>
  <si>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</si>
  <si>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</si>
  <si>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</si>
  <si>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</si>
  <si>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</si>
  <si>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</si>
  <si>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</si>
  <si>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</si>
  <si>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</si>
  <si>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</si>
  <si>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</si>
  <si>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</si>
  <si>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</si>
  <si>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</si>
  <si>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</si>
  <si>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</si>
  <si>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</si>
  <si>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</si>
  <si>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</si>
  <si>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</si>
  <si>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</si>
  <si>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</si>
  <si>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</si>
  <si>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</si>
  <si>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</si>
  <si>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</si>
  <si>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</si>
  <si>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</si>
  <si>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</si>
  <si>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</si>
  <si>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</si>
  <si>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</si>
  <si>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</si>
  <si>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</si>
  <si>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</si>
  <si>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</si>
  <si>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</si>
  <si>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</si>
  <si>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</si>
  <si>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</si>
  <si>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</si>
  <si>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</si>
  <si>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</si>
  <si>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</si>
  <si>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</si>
  <si>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</si>
  <si>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</si>
  <si>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</si>
  <si>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</si>
  <si>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</si>
  <si>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</si>
  <si>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</si>
  <si>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</si>
  <si>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</si>
  <si>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</si>
  <si>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</si>
  <si>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</si>
  <si>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</si>
  <si>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</si>
  <si>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</si>
  <si>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</si>
  <si>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</si>
  <si>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</si>
  <si>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</si>
  <si>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</si>
  <si>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</si>
  <si>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</si>
  <si>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</si>
  <si>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</si>
  <si>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</si>
  <si>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</si>
  <si>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</si>
  <si>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</si>
  <si>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</si>
  <si>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</si>
  <si>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</si>
  <si>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</si>
  <si>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</si>
  <si>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</si>
  <si>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</si>
  <si>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</si>
  <si>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</si>
  <si>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</si>
  <si>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</si>
  <si>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</si>
  <si>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</si>
  <si>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</si>
  <si>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</si>
  <si>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</si>
  <si>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</si>
  <si>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</si>
  <si>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</si>
  <si>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</si>
  <si>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</si>
  <si>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</si>
  <si>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</si>
  <si>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</si>
  <si>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</si>
  <si>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</si>
  <si>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</si>
  <si>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</si>
  <si>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</si>
  <si>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</si>
  <si>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</si>
  <si>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</si>
  <si>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</si>
  <si>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</si>
  <si>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</si>
  <si>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</si>
  <si>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</si>
  <si>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</si>
  <si>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</si>
  <si>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</si>
  <si>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</si>
  <si>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</si>
  <si>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</si>
  <si>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</si>
  <si>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</si>
  <si>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</si>
  <si>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</si>
  <si>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</si>
  <si>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</si>
  <si>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</si>
  <si>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</si>
  <si>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</si>
  <si>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</si>
  <si>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</si>
  <si>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</si>
  <si>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</si>
  <si>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</si>
  <si>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</si>
  <si>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</si>
  <si>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</si>
  <si>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</si>
  <si>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</si>
  <si>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</si>
  <si>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</si>
  <si>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</si>
  <si>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</si>
  <si>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</si>
  <si>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</si>
  <si>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</si>
  <si>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</si>
  <si>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</si>
  <si>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</si>
  <si>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</si>
  <si>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</si>
  <si>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</si>
  <si>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</si>
  <si>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</si>
  <si>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</si>
  <si>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</si>
  <si>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</si>
  <si>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</si>
  <si>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</si>
  <si>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</si>
  <si>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</si>
  <si>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</si>
  <si>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</si>
  <si>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</si>
  <si>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</si>
  <si>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</si>
  <si>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</si>
  <si>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</si>
  <si>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</si>
  <si>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</si>
  <si>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</si>
  <si>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</si>
  <si>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</si>
  <si>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</si>
  <si>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</si>
  <si>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</si>
  <si>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</si>
  <si>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</si>
  <si>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</si>
  <si>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</si>
  <si>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</si>
  <si>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</si>
  <si>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</si>
  <si>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</si>
  <si>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</si>
  <si>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</si>
  <si>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</si>
  <si>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</si>
  <si>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</si>
  <si>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</si>
  <si>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</si>
  <si>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</si>
  <si>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</si>
  <si>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</si>
  <si>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</si>
  <si>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</si>
  <si>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</si>
  <si>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</si>
  <si>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</si>
  <si>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</si>
  <si>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</si>
  <si>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</si>
  <si>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</si>
  <si>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</si>
  <si>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</si>
  <si>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</si>
  <si>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</si>
  <si>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</si>
  <si>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</si>
  <si>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</si>
  <si>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</si>
  <si>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</si>
  <si>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</si>
  <si>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</si>
  <si>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</si>
  <si>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</si>
  <si>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</si>
  <si>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</si>
  <si>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</si>
  <si>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</si>
  <si>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</si>
  <si>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</si>
  <si>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</si>
  <si>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</si>
  <si>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</si>
  <si>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</si>
  <si>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</si>
  <si>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</si>
  <si>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</si>
  <si>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</si>
  <si>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</si>
  <si>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</si>
  <si>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</si>
  <si>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</si>
  <si>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</si>
  <si>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</si>
  <si>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</si>
  <si>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</si>
  <si>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</si>
  <si>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</si>
  <si>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</si>
  <si>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</si>
  <si>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</si>
  <si>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</si>
  <si>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</si>
  <si>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</si>
  <si>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</si>
  <si>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</si>
  <si>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</si>
  <si>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</si>
  <si>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</si>
  <si>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</si>
  <si>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</si>
  <si>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</si>
  <si>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</si>
  <si>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</si>
  <si>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</si>
  <si>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</si>
  <si>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</si>
  <si>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</si>
  <si>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</si>
  <si>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</si>
  <si>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</si>
  <si>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</si>
  <si>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</si>
  <si>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</si>
  <si>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</si>
  <si>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</si>
  <si>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</si>
  <si>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</si>
  <si>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</si>
  <si>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</si>
  <si>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</si>
  <si>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</si>
  <si>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</si>
  <si>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</si>
  <si>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</si>
  <si>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</si>
  <si>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</si>
  <si>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</si>
  <si>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</si>
  <si>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</si>
  <si>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</si>
  <si>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</si>
  <si>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</si>
  <si>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</si>
  <si>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</si>
  <si>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</si>
  <si>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</si>
  <si>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</si>
  <si>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</si>
  <si>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</si>
  <si>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</si>
  <si>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</si>
  <si>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</si>
  <si>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</si>
  <si>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</si>
  <si>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</si>
  <si>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</si>
  <si>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</si>
  <si>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</si>
  <si>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</si>
  <si>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</si>
  <si>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</si>
  <si>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</si>
  <si>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</si>
  <si>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</si>
  <si>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</si>
  <si>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</si>
  <si>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</si>
  <si>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</si>
  <si>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</si>
  <si>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</si>
  <si>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</si>
  <si>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</si>
  <si>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</si>
  <si>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</si>
  <si>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</si>
  <si>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</si>
  <si>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</si>
  <si>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</si>
  <si>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</si>
  <si>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</si>
  <si>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</si>
  <si>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</si>
  <si>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</si>
  <si>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</si>
  <si>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</si>
  <si>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</si>
  <si>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</si>
  <si>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</si>
  <si>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</si>
  <si>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</si>
  <si>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</si>
  <si>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</si>
  <si>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</si>
  <si>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</si>
  <si>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</si>
  <si>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</si>
  <si>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</si>
  <si>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</si>
  <si>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</si>
  <si>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</si>
  <si>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</si>
  <si>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</si>
  <si>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</si>
  <si>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</si>
  <si>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</si>
  <si>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</si>
  <si>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</si>
  <si>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</si>
  <si>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</si>
  <si>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</si>
  <si>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</si>
  <si>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</si>
  <si>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</si>
  <si>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</si>
  <si>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</si>
  <si>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</si>
  <si>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</si>
  <si>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</si>
  <si>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</si>
  <si>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</si>
  <si>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</si>
  <si>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</si>
  <si>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</si>
  <si>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</si>
  <si>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</si>
  <si>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</si>
  <si>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</si>
  <si>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</si>
  <si>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</si>
  <si>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</si>
  <si>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</si>
  <si>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</si>
  <si>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</si>
  <si>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</si>
  <si>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</si>
  <si>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</si>
  <si>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</si>
  <si>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</si>
  <si>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</si>
  <si>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</si>
  <si>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</si>
  <si>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</si>
  <si>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</si>
  <si>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</si>
  <si>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</si>
  <si>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</si>
  <si>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</si>
  <si>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</si>
  <si>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</si>
  <si>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</si>
  <si>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</si>
  <si>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</si>
  <si>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</si>
  <si>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</si>
  <si>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</si>
  <si>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</si>
  <si>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</si>
  <si>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</si>
  <si>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</si>
  <si>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</si>
  <si>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</si>
  <si>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</si>
  <si>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</si>
  <si>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</si>
  <si>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</si>
  <si>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</si>
  <si>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</si>
  <si>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</si>
  <si>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</si>
  <si>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</si>
  <si>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</si>
  <si>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</si>
  <si>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</si>
  <si>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</si>
  <si>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</si>
  <si>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</si>
  <si>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</si>
  <si>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</si>
  <si>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</si>
  <si>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</si>
  <si>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</si>
  <si>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</si>
  <si>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</si>
  <si>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</si>
  <si>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</si>
  <si>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</si>
  <si>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</si>
  <si>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</si>
  <si>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</si>
  <si>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</si>
  <si>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</si>
  <si>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</si>
  <si>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</si>
  <si>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</si>
  <si>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</si>
  <si>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</si>
  <si>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</si>
  <si>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</si>
  <si>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</si>
  <si>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</si>
  <si>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</si>
  <si>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</si>
  <si>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</si>
  <si>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</si>
  <si>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</si>
  <si>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</si>
  <si>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</si>
  <si>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</si>
  <si>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</si>
  <si>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</si>
  <si>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</si>
  <si>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</si>
  <si>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</si>
  <si>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</si>
  <si>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</si>
  <si>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</si>
  <si>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</si>
  <si>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</si>
  <si>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</si>
  <si>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</si>
  <si>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</si>
  <si>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</si>
  <si>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</si>
  <si>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</si>
  <si>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</si>
  <si>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</si>
  <si>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</si>
  <si>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</si>
  <si>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</si>
  <si>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</si>
  <si>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</si>
  <si>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</si>
  <si>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</si>
  <si>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</si>
  <si>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</si>
  <si>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</si>
  <si>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</si>
  <si>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</si>
  <si>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</si>
  <si>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</si>
  <si>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</si>
  <si>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</si>
  <si>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</si>
  <si>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</si>
  <si>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</si>
  <si>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</si>
  <si>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</si>
  <si>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</si>
  <si>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</si>
  <si>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</si>
  <si>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</si>
  <si>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</si>
  <si>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</si>
  <si>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</si>
  <si>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</si>
  <si>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</si>
  <si>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</si>
  <si>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</si>
  <si>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</si>
  <si>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</si>
  <si>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</si>
  <si>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</si>
  <si>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</si>
  <si>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</si>
  <si>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</si>
  <si>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</si>
  <si>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</si>
  <si>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</si>
  <si>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</si>
  <si>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</si>
  <si>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</si>
  <si>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</si>
  <si>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</si>
  <si>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</si>
  <si>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</si>
  <si>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</si>
  <si>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</si>
  <si>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</si>
  <si>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</si>
  <si>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</si>
  <si>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</si>
  <si>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</si>
  <si>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</si>
  <si>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</si>
  <si>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</si>
  <si>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</si>
  <si>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</si>
  <si>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</si>
  <si>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</si>
  <si>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</si>
  <si>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</si>
  <si>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</si>
  <si>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</si>
  <si>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</si>
  <si>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</si>
  <si>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</si>
  <si>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</si>
  <si>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</si>
  <si>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</si>
  <si>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</si>
  <si>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</si>
  <si>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</si>
  <si>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</si>
  <si>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</si>
  <si>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</si>
  <si>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</si>
  <si>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</si>
  <si>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</si>
  <si>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</si>
  <si>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</si>
  <si>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</si>
  <si>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</si>
  <si>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</si>
  <si>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</si>
  <si>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</si>
  <si>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</si>
  <si>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</si>
  <si>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</si>
  <si>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</si>
  <si>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</si>
  <si>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</si>
  <si>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</si>
  <si>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</si>
  <si>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</si>
  <si>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</si>
  <si>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</si>
  <si>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</si>
  <si>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</si>
  <si>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</si>
  <si>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</si>
  <si>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</si>
  <si>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</si>
  <si>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</si>
  <si>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</si>
  <si>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</si>
  <si>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</si>
  <si>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</si>
  <si>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</si>
  <si>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</si>
  <si>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</si>
  <si>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</si>
  <si>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</si>
  <si>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</si>
  <si>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</si>
  <si>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</si>
  <si>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</si>
  <si>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</si>
  <si>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</si>
  <si>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</si>
  <si>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</si>
  <si>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</si>
  <si>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</si>
  <si>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</si>
  <si>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</si>
  <si>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</si>
  <si>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</si>
  <si>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</si>
  <si>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</si>
  <si>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</si>
  <si>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</si>
  <si>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</si>
  <si>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</si>
  <si>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</si>
  <si>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</si>
  <si>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</si>
  <si>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</si>
  <si>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</si>
  <si>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</si>
  <si>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</si>
  <si>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</si>
  <si>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</si>
  <si>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</si>
  <si>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</si>
  <si>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</si>
  <si>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</si>
  <si>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</si>
  <si>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</si>
  <si>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</si>
  <si>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</si>
  <si>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</si>
  <si>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</si>
  <si>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</si>
  <si>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</si>
  <si>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</si>
  <si>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</si>
  <si>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</si>
  <si>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</si>
  <si>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</si>
  <si>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</si>
  <si>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</si>
  <si>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</si>
  <si>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</si>
  <si>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</si>
  <si>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</si>
  <si>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</si>
  <si>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</si>
  <si>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</si>
  <si>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</si>
  <si>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</si>
  <si>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</si>
  <si>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</si>
  <si>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</si>
  <si>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</si>
  <si>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</si>
  <si>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</si>
  <si>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</si>
  <si>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</si>
  <si>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</si>
  <si>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</si>
  <si>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</si>
  <si>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</si>
  <si>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</si>
  <si>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</si>
  <si>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</si>
  <si>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</si>
  <si>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</si>
  <si>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</si>
  <si>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</si>
  <si>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</si>
  <si>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</si>
  <si>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</si>
  <si>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</si>
  <si>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</si>
  <si>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</si>
  <si>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</si>
  <si>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</si>
  <si>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</si>
  <si>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</si>
  <si>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</si>
  <si>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</si>
  <si>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</si>
  <si>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</si>
  <si>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</si>
  <si>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</si>
  <si>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</si>
  <si>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</si>
  <si>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</si>
  <si>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</si>
  <si>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</si>
  <si>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</si>
  <si>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</si>
  <si>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</si>
  <si>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</si>
  <si>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</si>
  <si>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</si>
  <si>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</si>
  <si>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</si>
  <si>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</si>
  <si>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</si>
  <si>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</si>
  <si>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</si>
  <si>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</si>
  <si>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</si>
  <si>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</si>
  <si>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</si>
  <si>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</si>
  <si>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</si>
  <si>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</si>
  <si>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</si>
  <si>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</si>
  <si>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</si>
  <si>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</si>
  <si>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</si>
  <si>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</si>
  <si>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</si>
  <si>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</si>
  <si>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</si>
  <si>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</si>
  <si>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</si>
  <si>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</si>
  <si>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</si>
  <si>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</si>
  <si>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</si>
  <si>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</si>
  <si>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</si>
  <si>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</si>
  <si>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</si>
  <si>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</si>
  <si>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</si>
  <si>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</si>
  <si>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</si>
  <si>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</si>
  <si>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</si>
  <si>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</si>
  <si>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</si>
  <si>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</si>
  <si>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</si>
  <si>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</si>
  <si>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</si>
  <si>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</si>
  <si>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</si>
  <si>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</si>
  <si>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</si>
  <si>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</si>
  <si>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</si>
  <si>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</si>
  <si>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</si>
  <si>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</si>
  <si>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</si>
  <si>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</si>
  <si>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</si>
  <si>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</si>
  <si>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</si>
  <si>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</si>
  <si>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</si>
  <si>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</si>
  <si>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</si>
  <si>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</si>
  <si>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</si>
  <si>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</si>
  <si>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</si>
  <si>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</si>
  <si>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</si>
  <si>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</si>
  <si>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</si>
  <si>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</si>
  <si>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</si>
  <si>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</si>
  <si>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</si>
  <si>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</si>
  <si>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</si>
  <si>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</si>
  <si>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</si>
  <si>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</si>
  <si>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</si>
  <si>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</si>
  <si>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</si>
  <si>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</si>
  <si>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</si>
  <si>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</si>
  <si>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</si>
  <si>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</si>
  <si>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</si>
  <si>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</si>
  <si>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</si>
  <si>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</si>
  <si>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</si>
  <si>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</si>
  <si>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</si>
  <si>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</si>
  <si>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</si>
  <si>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</si>
  <si>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</si>
  <si>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</si>
  <si>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</si>
  <si>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</si>
  <si>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</si>
  <si>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</si>
  <si>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</si>
  <si>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</si>
  <si>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</si>
  <si>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</si>
  <si>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</si>
  <si>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</si>
  <si>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</si>
  <si>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</si>
  <si>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</si>
  <si>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</si>
  <si>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</si>
  <si>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</si>
  <si>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</si>
  <si>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</si>
  <si>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</si>
  <si>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</si>
  <si>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</si>
  <si>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</si>
  <si>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</si>
  <si>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</si>
  <si>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</si>
  <si>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</si>
  <si>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</si>
  <si>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</si>
  <si>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</si>
  <si>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</si>
  <si>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</si>
  <si>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</si>
  <si>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</si>
  <si>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</si>
  <si>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</si>
  <si>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</si>
  <si>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</si>
  <si>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</si>
  <si>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</si>
  <si>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</si>
  <si>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</si>
  <si>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</si>
  <si>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</si>
  <si>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</si>
  <si>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</si>
  <si>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</si>
  <si>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</si>
  <si>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</si>
  <si>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</si>
  <si>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</si>
  <si>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</si>
  <si>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</si>
  <si>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</si>
  <si>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</si>
  <si>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</si>
  <si>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</si>
  <si>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</si>
  <si>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</si>
  <si>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</si>
  <si>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</si>
  <si>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</si>
  <si>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</si>
  <si>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</si>
  <si>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</si>
  <si>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</si>
  <si>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</si>
  <si>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</si>
  <si>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</si>
  <si>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</si>
  <si>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</si>
  <si>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</si>
  <si>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</si>
  <si>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</si>
  <si>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</si>
  <si>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</si>
  <si>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</si>
  <si>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</si>
  <si>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</si>
  <si>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</si>
  <si>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</si>
  <si>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</si>
  <si>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</si>
  <si>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</si>
  <si>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</si>
  <si>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</si>
  <si>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</si>
  <si>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</si>
  <si>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</si>
  <si>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</si>
  <si>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</si>
  <si>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</si>
  <si>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</si>
  <si>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</si>
  <si>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</si>
  <si>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</si>
  <si>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</si>
  <si>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</si>
  <si>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</si>
  <si>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</si>
  <si>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</si>
  <si>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</si>
  <si>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</si>
  <si>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</si>
  <si>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</si>
  <si>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</si>
  <si>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</si>
  <si>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</si>
  <si>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</si>
  <si>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</si>
  <si>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</si>
  <si>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</si>
  <si>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</si>
  <si>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</si>
  <si>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</si>
  <si>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</si>
  <si>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</si>
  <si>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</si>
  <si>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</si>
  <si>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</si>
  <si>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</si>
  <si>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</si>
  <si>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</si>
  <si>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</si>
  <si>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</si>
  <si>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</si>
  <si>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</si>
  <si>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</si>
  <si>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</si>
  <si>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</si>
  <si>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</si>
  <si>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</si>
  <si>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</si>
  <si>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</si>
  <si>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</si>
  <si>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</si>
  <si>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</si>
  <si>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</si>
  <si>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</si>
  <si>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</si>
  <si>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</si>
  <si>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</si>
  <si>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</si>
  <si>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</si>
  <si>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</si>
  <si>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</si>
  <si>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</si>
  <si>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</si>
  <si>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</si>
  <si>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</si>
  <si>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</si>
  <si>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</si>
  <si>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</si>
  <si>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</si>
  <si>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</si>
  <si>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</si>
  <si>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</si>
  <si>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</si>
  <si>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</si>
  <si>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</si>
  <si>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</si>
  <si>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</si>
  <si>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</si>
  <si>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</si>
  <si>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</si>
  <si>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</si>
  <si>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</si>
  <si>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</si>
  <si>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</si>
  <si>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</si>
  <si>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</si>
  <si>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</si>
  <si>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</si>
  <si>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</si>
  <si>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</si>
  <si>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</si>
  <si>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</si>
  <si>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</si>
  <si>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</si>
  <si>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</si>
  <si>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</si>
  <si>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</si>
  <si>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</si>
  <si>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</si>
  <si>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</si>
  <si>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</si>
  <si>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</si>
  <si>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</si>
  <si>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</si>
  <si>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</si>
  <si>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</si>
  <si>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</si>
  <si>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</si>
  <si>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</si>
  <si>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</si>
  <si>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</si>
  <si>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</si>
  <si>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</si>
  <si>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</si>
  <si>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</si>
  <si>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</si>
  <si>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</si>
  <si>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</si>
  <si>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</si>
  <si>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</si>
  <si>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</si>
  <si>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</si>
  <si>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</si>
  <si>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</si>
  <si>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</si>
  <si>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</si>
  <si>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</si>
  <si>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</si>
  <si>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</si>
  <si>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</si>
  <si>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</si>
  <si>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</si>
  <si>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</si>
  <si>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</si>
  <si>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</si>
  <si>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</si>
  <si>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</si>
  <si>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</si>
  <si>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</si>
  <si>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</si>
  <si>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</si>
  <si>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</si>
  <si>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</si>
  <si>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</si>
  <si>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</si>
  <si>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</si>
  <si>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</si>
  <si>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</si>
  <si>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</si>
  <si>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</si>
  <si>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</si>
  <si>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</si>
  <si>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</si>
  <si>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</si>
  <si>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</si>
  <si>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</si>
  <si>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</si>
  <si>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</si>
  <si>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</si>
  <si>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</si>
  <si>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</si>
  <si>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</si>
  <si>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</si>
  <si>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</si>
  <si>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</si>
  <si>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</si>
  <si>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</si>
  <si>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</si>
  <si>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</si>
  <si>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</si>
  <si>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</si>
  <si>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</si>
  <si>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</si>
  <si>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</si>
  <si>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</si>
  <si>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</si>
  <si>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</si>
  <si>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</si>
  <si>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</si>
  <si>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</si>
  <si>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</si>
  <si>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</si>
  <si>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</si>
  <si>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</si>
  <si>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</si>
  <si>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</si>
  <si>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</si>
  <si>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</si>
  <si>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</si>
  <si>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</si>
  <si>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</si>
  <si>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</si>
  <si>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</si>
  <si>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</si>
  <si>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</si>
  <si>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</si>
  <si>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</si>
  <si>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</si>
  <si>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</si>
  <si>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</si>
  <si>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</si>
  <si>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</si>
  <si>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</si>
  <si>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</si>
  <si>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</si>
  <si>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</si>
  <si>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</si>
  <si>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</si>
  <si>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</si>
  <si>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</si>
  <si>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</si>
  <si>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</si>
  <si>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</si>
  <si>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</si>
  <si>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</si>
  <si>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</si>
  <si>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</si>
  <si>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</si>
  <si>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</si>
  <si>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</si>
  <si>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</si>
  <si>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</si>
  <si>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</si>
  <si>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</si>
  <si>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</si>
  <si>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</si>
  <si>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</si>
  <si>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</si>
  <si>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</si>
  <si>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</si>
  <si>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</si>
  <si>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</si>
  <si>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</si>
  <si>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</si>
  <si>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</si>
  <si>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</si>
  <si>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</si>
  <si>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</si>
  <si>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</si>
  <si>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</si>
  <si>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</si>
  <si>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</si>
  <si>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</si>
  <si>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</si>
  <si>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</si>
  <si>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</si>
  <si>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</si>
  <si>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</si>
  <si>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</si>
  <si>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</si>
  <si>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</si>
  <si>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</si>
  <si>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</si>
  <si>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</si>
  <si>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</si>
  <si>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</si>
  <si>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</si>
  <si>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</si>
  <si>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</si>
  <si>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</si>
  <si>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</si>
  <si>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</si>
  <si>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</si>
  <si>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</si>
  <si>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</si>
  <si>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</si>
  <si>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</si>
  <si>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</si>
  <si>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</si>
  <si>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</si>
  <si>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</si>
  <si>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</si>
  <si>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</si>
  <si>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</si>
  <si>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</si>
  <si>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</si>
  <si>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</si>
  <si>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</si>
  <si>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</si>
  <si>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</si>
  <si>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</si>
  <si>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</si>
  <si>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</si>
  <si>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</si>
  <si>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</si>
  <si>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</si>
  <si>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</si>
  <si>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</si>
  <si>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</si>
  <si>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</si>
  <si>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</si>
  <si>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</si>
  <si>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</si>
  <si>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</si>
  <si>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</si>
  <si>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</si>
  <si>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</si>
  <si>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</si>
  <si>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</si>
  <si>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</si>
  <si>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</si>
  <si>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</si>
  <si>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</si>
  <si>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</si>
  <si>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</si>
  <si>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</si>
  <si>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</si>
  <si>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</si>
  <si>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</si>
  <si>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</si>
  <si>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</si>
  <si>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</si>
  <si>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</si>
  <si>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</si>
  <si>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</si>
  <si>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</si>
  <si>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</si>
  <si>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</si>
  <si>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</si>
  <si>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</si>
  <si>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</si>
  <si>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</si>
  <si>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</si>
  <si>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</si>
  <si>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</si>
  <si>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</si>
  <si>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</si>
  <si>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</si>
  <si>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</si>
  <si>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</si>
  <si>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</si>
  <si>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</si>
  <si>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</si>
  <si>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</si>
  <si>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</si>
  <si>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</si>
  <si>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</si>
  <si>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</si>
  <si>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</si>
  <si>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</si>
  <si>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</si>
  <si>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</si>
  <si>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</si>
  <si>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</si>
  <si>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</si>
  <si>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</si>
  <si>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</si>
  <si>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</si>
  <si>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</si>
  <si>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</si>
  <si>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</si>
  <si>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</si>
  <si>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</si>
  <si>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</si>
  <si>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</si>
  <si>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</si>
  <si>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</si>
  <si>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</si>
  <si>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</si>
  <si>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</si>
  <si>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</si>
  <si>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</si>
  <si>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</si>
  <si>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</si>
  <si>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</si>
  <si>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</si>
  <si>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</si>
  <si>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</si>
  <si>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</si>
  <si>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</si>
  <si>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</si>
  <si>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</si>
  <si>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</si>
  <si>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</si>
  <si>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</si>
  <si>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</si>
  <si>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</si>
  <si>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</si>
  <si>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</si>
  <si>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</si>
  <si>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</si>
  <si>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</si>
  <si>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</si>
  <si>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</si>
  <si>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</si>
  <si>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</si>
  <si>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</si>
  <si>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</si>
  <si>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</si>
  <si>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</si>
  <si>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</si>
  <si>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</si>
  <si>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</si>
  <si>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</si>
  <si>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</si>
  <si>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</si>
  <si>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</si>
  <si>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</si>
  <si>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</si>
  <si>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</si>
  <si>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</si>
  <si>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</si>
  <si>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</si>
  <si>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</si>
  <si>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</si>
  <si>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</si>
  <si>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</si>
  <si>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</si>
  <si>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</si>
  <si>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</si>
  <si>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</si>
  <si>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</si>
  <si>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</si>
  <si>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</si>
  <si>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</si>
  <si>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</si>
  <si>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</si>
  <si>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</si>
  <si>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</si>
  <si>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</si>
  <si>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</si>
  <si>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</si>
  <si>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</si>
  <si>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</si>
  <si>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</si>
  <si>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</si>
  <si>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</si>
  <si>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</si>
  <si>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</si>
  <si>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</si>
  <si>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</si>
  <si>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</si>
  <si>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</si>
  <si>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</si>
  <si>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</si>
  <si>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</si>
  <si>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</si>
  <si>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</si>
  <si>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</si>
  <si>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</si>
  <si>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</si>
  <si>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</si>
  <si>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</si>
  <si>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</si>
  <si>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</si>
  <si>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</si>
  <si>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</si>
  <si>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</si>
  <si>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</si>
  <si>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</si>
  <si>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</si>
  <si>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</si>
  <si>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</si>
  <si>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</si>
  <si>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</si>
  <si>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</si>
  <si>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</si>
  <si>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</si>
  <si>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</si>
  <si>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</si>
  <si>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</si>
  <si>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</si>
  <si>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</si>
  <si>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</si>
  <si>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</si>
  <si>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</si>
  <si>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</si>
  <si>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</si>
  <si>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</si>
  <si>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</si>
  <si>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</si>
  <si>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</si>
  <si>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</si>
  <si>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</si>
  <si>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</si>
  <si>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</si>
  <si>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</si>
  <si>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</si>
  <si>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</si>
  <si>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</si>
  <si>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</si>
  <si>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</si>
  <si>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</si>
  <si>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</si>
  <si>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</si>
  <si>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</si>
  <si>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</si>
  <si>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</si>
  <si>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</si>
  <si>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</si>
  <si>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</si>
  <si>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</si>
  <si>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</si>
  <si>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</si>
  <si>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</si>
  <si>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</si>
  <si>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</si>
  <si>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</si>
  <si>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</si>
  <si>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</si>
  <si>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</si>
  <si>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</si>
  <si>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</si>
  <si>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</si>
  <si>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</si>
  <si>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</si>
  <si>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</si>
  <si>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</si>
  <si>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</si>
  <si>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</si>
  <si>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</si>
  <si>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</si>
  <si>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</si>
  <si>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</si>
  <si>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</si>
  <si>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</si>
  <si>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</si>
  <si>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</si>
  <si>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</si>
  <si>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</si>
  <si>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</si>
  <si>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</si>
  <si>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</si>
  <si>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</si>
  <si>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</si>
  <si>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</si>
  <si>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</si>
  <si>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</si>
  <si>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</si>
  <si>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</si>
  <si>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</si>
  <si>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</si>
  <si>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</si>
  <si>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</si>
  <si>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</si>
  <si>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</si>
  <si>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</si>
  <si>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</si>
  <si>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</si>
  <si>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</si>
  <si>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</si>
  <si>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</si>
  <si>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</si>
  <si>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</si>
  <si>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</si>
  <si>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</si>
  <si>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</si>
  <si>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</si>
  <si>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</si>
  <si>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</si>
  <si>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</si>
  <si>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</si>
  <si>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</si>
  <si>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</si>
  <si>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</si>
  <si>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</si>
  <si>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</si>
  <si>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</si>
  <si>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</si>
  <si>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</si>
  <si>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</si>
  <si>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</si>
  <si>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</si>
  <si>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</si>
  <si>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</si>
  <si>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</si>
  <si>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</si>
  <si>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</si>
  <si>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</si>
  <si>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</si>
  <si>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</si>
  <si>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</si>
  <si>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</si>
  <si>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</si>
  <si>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</si>
  <si>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</si>
  <si>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</si>
  <si>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</si>
  <si>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</si>
  <si>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</si>
  <si>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</si>
  <si>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</si>
  <si>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</si>
  <si>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</si>
  <si>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</si>
  <si>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</si>
  <si>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</si>
  <si>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</si>
  <si>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</si>
  <si>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</si>
  <si>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</si>
  <si>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</si>
  <si>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</si>
  <si>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</si>
  <si>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</si>
  <si>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</si>
  <si>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</si>
  <si>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</si>
  <si>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</si>
  <si>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</si>
  <si>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</si>
  <si>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</si>
  <si>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</si>
  <si>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</si>
  <si>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</si>
  <si>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</si>
  <si>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</si>
  <si>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</si>
  <si>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</si>
  <si>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</si>
  <si>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</si>
  <si>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</si>
  <si>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</si>
  <si>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</si>
  <si>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</si>
  <si>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</si>
  <si>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</si>
  <si>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</si>
  <si>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</si>
  <si>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</si>
  <si>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</si>
  <si>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</si>
  <si>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</si>
  <si>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</si>
  <si>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</si>
  <si>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</si>
  <si>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</si>
  <si>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</si>
  <si>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</si>
  <si>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</si>
  <si>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</si>
  <si>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</si>
  <si>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</si>
  <si>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</si>
  <si>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</si>
  <si>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</si>
  <si>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</si>
  <si>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</si>
  <si>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</si>
  <si>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</si>
  <si>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</si>
  <si>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</si>
  <si>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</si>
  <si>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</si>
  <si>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</si>
  <si>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</si>
  <si>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</si>
  <si>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</si>
  <si>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</si>
  <si>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</si>
  <si>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</si>
  <si>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</si>
  <si>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</si>
  <si>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</si>
  <si>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</si>
  <si>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</si>
  <si>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</si>
  <si>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</si>
  <si>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</si>
  <si>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</si>
  <si>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</si>
  <si>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</si>
  <si>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</si>
  <si>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</si>
  <si>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</si>
  <si>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</si>
  <si>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</si>
  <si>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</si>
  <si>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</si>
  <si>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</si>
  <si>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</si>
  <si>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</si>
  <si>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</si>
  <si>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</si>
  <si>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</si>
  <si>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</si>
  <si>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</si>
  <si>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</si>
  <si>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</si>
  <si>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</si>
  <si>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</si>
  <si>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</si>
  <si>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</si>
  <si>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</si>
  <si>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</si>
  <si>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</si>
  <si>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</si>
  <si>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</si>
  <si>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</si>
  <si>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</si>
  <si>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</si>
  <si>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</si>
  <si>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</si>
  <si>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</si>
  <si>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</si>
  <si>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</si>
  <si>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</si>
  <si>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</si>
  <si>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</si>
  <si>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</si>
  <si>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</si>
  <si>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</si>
  <si>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</si>
  <si>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</si>
  <si>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</si>
  <si>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</si>
  <si>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</si>
  <si>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</si>
  <si>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</si>
  <si>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</si>
  <si>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</si>
  <si>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</si>
  <si>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</si>
  <si>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</si>
  <si>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</si>
  <si>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</si>
  <si>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</si>
  <si>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</si>
  <si>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</si>
  <si>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</si>
  <si>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</si>
  <si>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</si>
  <si>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</si>
  <si>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</si>
  <si>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</si>
  <si>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</si>
  <si>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</si>
  <si>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</si>
  <si>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</si>
  <si>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</si>
  <si>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</si>
  <si>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</si>
  <si>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</si>
  <si>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</si>
  <si>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</si>
  <si>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</si>
  <si>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</si>
  <si>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</si>
  <si>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</si>
  <si>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</si>
  <si>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</si>
  <si>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</si>
  <si>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</si>
  <si>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</si>
  <si>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</si>
  <si>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</si>
  <si>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</si>
  <si>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</si>
  <si>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</si>
  <si>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</si>
  <si>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</si>
  <si>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</si>
  <si>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</si>
  <si>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</si>
  <si>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</si>
  <si>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</si>
  <si>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</si>
  <si>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</si>
  <si>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</si>
  <si>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</si>
  <si>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</si>
  <si>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</si>
  <si>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</si>
  <si>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</si>
  <si>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</si>
  <si>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</si>
  <si>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</si>
  <si>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</si>
  <si>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</si>
  <si>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</si>
  <si>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</si>
  <si>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</si>
  <si>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</si>
  <si>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</si>
  <si>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</si>
  <si>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</si>
  <si>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</si>
  <si>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</si>
  <si>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</si>
  <si>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</si>
  <si>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</si>
  <si>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</si>
  <si>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</si>
  <si>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</si>
  <si>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</si>
  <si>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</si>
  <si>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</si>
  <si>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</si>
  <si>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</si>
  <si>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</si>
  <si>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</si>
  <si>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</si>
  <si>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</si>
  <si>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</si>
  <si>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</si>
  <si>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</si>
  <si>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</si>
  <si>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</si>
  <si>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</si>
  <si>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</si>
  <si>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</si>
  <si>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</si>
  <si>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</si>
  <si>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</si>
  <si>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</si>
  <si>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</si>
  <si>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</si>
  <si>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</si>
  <si>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</si>
  <si>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</si>
  <si>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</si>
  <si>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</si>
  <si>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</si>
  <si>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</si>
  <si>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</si>
  <si>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</si>
  <si>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</si>
  <si>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</si>
  <si>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</si>
  <si>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</si>
  <si>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</si>
  <si>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</si>
  <si>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</si>
  <si>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</si>
  <si>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</si>
  <si>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</si>
  <si>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</si>
  <si>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</si>
  <si>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</si>
  <si>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</si>
  <si>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</si>
  <si>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</si>
  <si>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</si>
  <si>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</si>
  <si>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</si>
  <si>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</si>
  <si>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</si>
  <si>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</si>
  <si>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</si>
  <si>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</si>
  <si>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</si>
  <si>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</si>
  <si>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</si>
  <si>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</si>
  <si>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</si>
  <si>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</si>
  <si>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</si>
  <si>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</si>
  <si>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</si>
  <si>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</si>
  <si>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</si>
  <si>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</si>
  <si>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</si>
  <si>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</si>
  <si>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</si>
  <si>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</si>
  <si>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</si>
  <si>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</si>
  <si>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</si>
  <si>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</si>
  <si>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</si>
  <si>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</si>
  <si>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</si>
  <si>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</si>
  <si>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</si>
  <si>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</si>
  <si>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</si>
  <si>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</si>
  <si>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</si>
  <si>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</si>
  <si>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</si>
  <si>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</si>
  <si>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</si>
  <si>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</si>
  <si>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</si>
  <si>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</si>
  <si>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</si>
  <si>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</si>
  <si>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</si>
  <si>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</si>
  <si>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</si>
  <si>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</si>
  <si>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</si>
  <si>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</si>
  <si>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</si>
  <si>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</si>
  <si>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</si>
  <si>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</si>
  <si>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</si>
  <si>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</si>
  <si>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</si>
  <si>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</si>
  <si>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</si>
  <si>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</si>
  <si>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</si>
  <si>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</si>
  <si>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</si>
  <si>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</si>
  <si>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</si>
  <si>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</si>
  <si>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</si>
  <si>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</si>
  <si>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</si>
  <si>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</si>
  <si>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</si>
  <si>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</si>
  <si>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</si>
  <si>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</si>
  <si>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</si>
  <si>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</si>
  <si>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</si>
  <si>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</si>
  <si>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</si>
  <si>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</si>
  <si>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</si>
  <si>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</si>
  <si>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</si>
  <si>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</si>
  <si>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</si>
  <si>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</si>
  <si>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</si>
  <si>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</si>
  <si>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</si>
  <si>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</si>
  <si>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</si>
  <si>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</si>
  <si>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</si>
  <si>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</si>
  <si>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</si>
  <si>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</si>
  <si>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</si>
  <si>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</si>
  <si>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</si>
  <si>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</si>
  <si>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</si>
  <si>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</si>
  <si>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</si>
  <si>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</si>
  <si>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</si>
  <si>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</si>
  <si>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</si>
  <si>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</si>
  <si>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</si>
  <si>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</si>
  <si>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</si>
  <si>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</si>
  <si>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</si>
  <si>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</si>
  <si>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</si>
  <si>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</si>
  <si>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</si>
  <si>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</si>
  <si>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</si>
  <si>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</si>
  <si>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</si>
  <si>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</si>
  <si>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</si>
  <si>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</si>
  <si>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</si>
  <si>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</si>
  <si>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</si>
  <si>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</si>
  <si>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</si>
  <si>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</si>
  <si>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</si>
  <si>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</si>
  <si>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</si>
  <si>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</si>
  <si>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</si>
  <si>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</si>
  <si>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</si>
  <si>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</si>
  <si>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</si>
  <si>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</si>
  <si>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</si>
  <si>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</si>
  <si>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</si>
  <si>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</si>
  <si>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</si>
  <si>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</si>
  <si>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</si>
  <si>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</si>
  <si>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</si>
  <si>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</si>
  <si>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</si>
  <si>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</si>
  <si>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</si>
  <si>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</si>
  <si>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</si>
  <si>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</si>
  <si>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</si>
  <si>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</si>
  <si>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</si>
  <si>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</si>
  <si>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</si>
  <si>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</si>
  <si>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</si>
  <si>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</si>
  <si>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</si>
  <si>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</si>
  <si>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</si>
  <si>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</si>
  <si>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</si>
  <si>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</si>
  <si>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</si>
  <si>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</si>
  <si>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</si>
  <si>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</si>
  <si>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</si>
  <si>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</si>
  <si>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</si>
  <si>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</si>
  <si>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</si>
  <si>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</si>
  <si>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</si>
  <si>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</si>
  <si>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</si>
  <si>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</si>
  <si>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</si>
  <si>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</si>
  <si>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</si>
  <si>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</si>
  <si>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</si>
  <si>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</si>
  <si>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</si>
  <si>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</si>
  <si>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</si>
  <si>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</si>
  <si>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</si>
  <si>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</si>
  <si>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</si>
  <si>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</si>
  <si>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</si>
  <si>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</si>
  <si>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</si>
  <si>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</si>
  <si>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</si>
  <si>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</si>
  <si>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</si>
  <si>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</si>
  <si>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</si>
  <si>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</si>
  <si>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</si>
  <si>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</si>
  <si>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</si>
  <si>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</si>
  <si>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</si>
  <si>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</si>
  <si>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</si>
  <si>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</si>
  <si>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</si>
  <si>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</si>
  <si>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</si>
  <si>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</si>
  <si>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</si>
  <si>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</si>
  <si>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</si>
  <si>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</si>
  <si>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</si>
  <si>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</si>
  <si>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</si>
  <si>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</si>
  <si>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</si>
  <si>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</si>
  <si>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</si>
  <si>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</si>
  <si>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</si>
  <si>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</si>
  <si>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</si>
  <si>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</si>
  <si>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</si>
  <si>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</si>
  <si>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</si>
  <si>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</si>
  <si>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</si>
  <si>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</si>
  <si>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</si>
  <si>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</si>
  <si>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</si>
  <si>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</si>
  <si>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</si>
  <si>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</si>
  <si>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</si>
  <si>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</si>
  <si>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</si>
  <si>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</si>
  <si>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</si>
  <si>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</si>
  <si>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</si>
  <si>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</si>
  <si>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</si>
  <si>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</si>
  <si>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</si>
  <si>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</si>
  <si>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</si>
  <si>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</si>
  <si>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</si>
  <si>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</si>
  <si>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</si>
  <si>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</si>
  <si>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</si>
  <si>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</si>
  <si>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</si>
  <si>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</si>
  <si>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</si>
  <si>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</si>
  <si>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</si>
  <si>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</si>
  <si>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</si>
  <si>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</si>
  <si>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</si>
  <si>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</si>
  <si>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</si>
  <si>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</si>
  <si>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</si>
  <si>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</si>
  <si>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</si>
  <si>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</si>
  <si>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</si>
  <si>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</si>
  <si>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</si>
  <si>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</si>
  <si>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</si>
  <si>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</si>
  <si>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</si>
  <si>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</si>
  <si>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</si>
  <si>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</si>
  <si>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</si>
  <si>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</si>
  <si>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</si>
  <si>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</si>
  <si>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</si>
  <si>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</si>
  <si>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</si>
  <si>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</si>
  <si>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</si>
  <si>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</si>
  <si>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</si>
  <si>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</si>
  <si>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</si>
  <si>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</si>
  <si>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</si>
  <si>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</si>
  <si>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</si>
  <si>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</si>
  <si>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</si>
  <si>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</si>
  <si>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</si>
  <si>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</si>
  <si>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</si>
  <si>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</si>
  <si>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</si>
  <si>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</si>
  <si>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</si>
  <si>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</si>
  <si>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</si>
  <si>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</si>
  <si>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</si>
  <si>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</si>
  <si>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</si>
  <si>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</si>
  <si>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</si>
  <si>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</si>
  <si>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</si>
  <si>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</si>
  <si>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</si>
  <si>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</si>
  <si>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</si>
  <si>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</si>
  <si>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</si>
  <si>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</si>
  <si>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</si>
  <si>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</si>
  <si>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</si>
  <si>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</si>
  <si>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</si>
  <si>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</si>
  <si>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</si>
  <si>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</si>
  <si>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</si>
  <si>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</si>
  <si>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</si>
  <si>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</si>
  <si>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</si>
  <si>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</si>
  <si>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</si>
  <si>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</si>
  <si>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</si>
  <si>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</si>
  <si>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</si>
  <si>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</si>
  <si>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</si>
  <si>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</si>
  <si>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</si>
  <si>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</si>
  <si>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</si>
  <si>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</si>
  <si>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</si>
  <si>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</si>
  <si>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</si>
  <si>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</si>
  <si>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</si>
  <si>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</si>
  <si>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</si>
  <si>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</si>
  <si>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</si>
  <si>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</si>
  <si>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</si>
  <si>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</si>
  <si>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</si>
  <si>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</si>
  <si>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</si>
  <si>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</si>
  <si>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</si>
  <si>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</si>
  <si>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</si>
  <si>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</si>
  <si>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</si>
  <si>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</si>
  <si>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</si>
  <si>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</si>
  <si>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</si>
  <si>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</si>
  <si>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</si>
  <si>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</si>
  <si>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</si>
  <si>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</si>
  <si>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</si>
  <si>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</si>
  <si>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</si>
  <si>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</si>
  <si>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</si>
  <si>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</si>
  <si>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</si>
  <si>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</si>
  <si>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</si>
  <si>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</si>
  <si>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</si>
  <si>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</si>
  <si>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</si>
  <si>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</si>
  <si>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</si>
  <si>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</si>
  <si>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</si>
  <si>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</si>
  <si>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</si>
  <si>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</si>
  <si>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</si>
  <si>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</si>
  <si>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</si>
  <si>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</si>
  <si>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</si>
  <si>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</si>
  <si>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</si>
  <si>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</si>
  <si>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</si>
  <si>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</si>
  <si>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</si>
  <si>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</si>
  <si>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</si>
  <si>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</si>
  <si>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</si>
  <si>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</si>
  <si>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</si>
  <si>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</si>
  <si>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</si>
  <si>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</si>
  <si>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</si>
  <si>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</si>
  <si>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</si>
  <si>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</si>
  <si>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</si>
  <si>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</si>
  <si>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</si>
  <si>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</si>
  <si>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</si>
  <si>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</si>
  <si>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</si>
  <si>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</si>
  <si>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</si>
  <si>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</si>
  <si>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</si>
  <si>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</si>
  <si>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</si>
  <si>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</si>
  <si>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</si>
  <si>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</si>
  <si>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</si>
  <si>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</si>
  <si>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</si>
  <si>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</si>
  <si>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</si>
  <si>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</si>
  <si>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</si>
  <si>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</si>
  <si>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</si>
  <si>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</si>
  <si>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</si>
  <si>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</si>
  <si>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</si>
  <si>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</si>
  <si>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</si>
  <si>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</si>
  <si>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</si>
  <si>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</si>
  <si>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</si>
  <si>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</si>
  <si>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</si>
  <si>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</si>
  <si>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</si>
  <si>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</si>
  <si>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</si>
  <si>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</si>
  <si>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</si>
  <si>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</si>
  <si>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</si>
  <si>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</si>
  <si>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</si>
  <si>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</si>
  <si>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</si>
  <si>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</si>
  <si>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</si>
  <si>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</si>
  <si>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</si>
  <si>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</si>
  <si>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</si>
  <si>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</si>
  <si>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</si>
  <si>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</si>
  <si>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</si>
  <si>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</si>
  <si>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</si>
  <si>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</si>
  <si>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</si>
  <si>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</si>
  <si>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</si>
  <si>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</si>
  <si>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</si>
  <si>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</si>
  <si>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</si>
  <si>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</si>
  <si>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</si>
  <si>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</si>
  <si>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</si>
  <si>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</si>
  <si>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</si>
  <si>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</si>
  <si>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</si>
  <si>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</si>
  <si>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</si>
  <si>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</si>
  <si>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</si>
  <si>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</si>
  <si>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</si>
  <si>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</si>
  <si>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</si>
  <si>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</si>
  <si>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</si>
  <si>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</si>
  <si>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</si>
  <si>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</si>
  <si>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</si>
  <si>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</si>
  <si>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</si>
  <si>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</si>
  <si>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</si>
  <si>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</si>
  <si>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</si>
  <si>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</si>
  <si>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</si>
  <si>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</si>
  <si>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</si>
  <si>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</si>
  <si>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</si>
  <si>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</si>
  <si>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</si>
  <si>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</si>
  <si>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</si>
  <si>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</si>
  <si>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</si>
  <si>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</si>
  <si>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</si>
  <si>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</si>
  <si>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</si>
  <si>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</si>
  <si>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</si>
  <si>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</si>
  <si>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</si>
  <si>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</si>
  <si>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</si>
  <si>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</si>
  <si>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</si>
  <si>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</si>
  <si>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</si>
  <si>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</si>
  <si>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</si>
  <si>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</si>
  <si>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</si>
  <si>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</si>
  <si>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</si>
  <si>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</si>
  <si>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</si>
  <si>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</si>
  <si>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</si>
  <si>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</si>
  <si>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</si>
  <si>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</si>
  <si>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</si>
  <si>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</si>
  <si>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</si>
  <si>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</si>
  <si>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</si>
  <si>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</si>
  <si>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</si>
  <si>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</si>
  <si>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</si>
  <si>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</si>
  <si>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</si>
  <si>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</si>
  <si>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</si>
  <si>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</si>
  <si>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</si>
  <si>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</si>
  <si>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</si>
  <si>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</si>
  <si>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</si>
  <si>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</si>
  <si>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</si>
  <si>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</si>
  <si>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</si>
  <si>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</si>
  <si>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</si>
  <si>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</si>
  <si>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</si>
  <si>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</si>
  <si>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</si>
  <si>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</si>
  <si>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</si>
  <si>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</si>
  <si>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</si>
  <si>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</si>
  <si>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</si>
  <si>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</si>
  <si>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</si>
  <si>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</si>
  <si>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</si>
  <si>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</si>
  <si>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</si>
  <si>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</si>
  <si>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</si>
  <si>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</si>
  <si>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</si>
  <si>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</si>
  <si>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</si>
  <si>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</si>
  <si>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</si>
  <si>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</si>
  <si>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</si>
  <si>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</si>
  <si>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</si>
  <si>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</si>
  <si>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</si>
  <si>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</si>
  <si>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</si>
  <si>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</si>
  <si>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</si>
  <si>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</si>
  <si>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</si>
  <si>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</si>
  <si>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</si>
  <si>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</si>
  <si>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</si>
  <si>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</si>
  <si>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</si>
  <si>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</si>
  <si>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</si>
  <si>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</si>
  <si>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</si>
  <si>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</si>
  <si>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</si>
  <si>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</si>
  <si>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</si>
  <si>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</si>
  <si>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</si>
  <si>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</si>
  <si>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</si>
  <si>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</si>
  <si>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</si>
  <si>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</si>
  <si>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</si>
  <si>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</si>
  <si>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</si>
  <si>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</si>
  <si>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</si>
  <si>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</si>
  <si>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</si>
  <si>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</si>
  <si>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</si>
  <si>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</si>
  <si>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</si>
  <si>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</si>
  <si>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</si>
  <si>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</si>
  <si>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</si>
  <si>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</si>
  <si>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</si>
  <si>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</si>
  <si>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</si>
  <si>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</si>
  <si>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</si>
  <si>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</si>
  <si>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</si>
  <si>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</si>
  <si>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</si>
  <si>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</si>
  <si>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</si>
  <si>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</si>
  <si>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</si>
  <si>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</si>
  <si>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</si>
  <si>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</si>
  <si>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</si>
  <si>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</si>
  <si>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</si>
  <si>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</si>
  <si>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</si>
  <si>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</si>
  <si>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</si>
  <si>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</si>
  <si>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</si>
  <si>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</si>
  <si>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</si>
  <si>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</si>
  <si>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</si>
  <si>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</si>
  <si>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</si>
  <si>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</si>
  <si>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</si>
  <si>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</si>
  <si>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</si>
  <si>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</si>
  <si>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</si>
  <si>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</si>
  <si>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</si>
  <si>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</si>
  <si>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</si>
  <si>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</si>
  <si>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</si>
  <si>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</si>
  <si>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</si>
  <si>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</si>
  <si>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</si>
  <si>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</si>
  <si>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</si>
  <si>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</si>
  <si>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</si>
  <si>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</si>
  <si>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</si>
  <si>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</si>
  <si>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</si>
  <si>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</si>
  <si>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</si>
  <si>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</si>
  <si>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</si>
  <si>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</si>
  <si>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</si>
  <si>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</si>
  <si>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</si>
  <si>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</si>
  <si>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</si>
  <si>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</si>
  <si>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</si>
  <si>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</si>
  <si>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</si>
  <si>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</si>
  <si>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</si>
  <si>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</si>
  <si>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</si>
  <si>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</si>
  <si>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</si>
  <si>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</si>
  <si>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</si>
  <si>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</si>
  <si>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</si>
  <si>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</si>
  <si>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</si>
  <si>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</si>
  <si>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</si>
  <si>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</si>
  <si>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</si>
  <si>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</si>
  <si>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</si>
  <si>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</si>
  <si>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</si>
  <si>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</si>
  <si>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</si>
  <si>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</si>
  <si>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</si>
  <si>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</si>
  <si>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</si>
  <si>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</si>
  <si>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</si>
  <si>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</si>
  <si>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</si>
  <si>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</si>
  <si>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</si>
  <si>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</si>
  <si>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</si>
  <si>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</si>
  <si>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</si>
  <si>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</si>
  <si>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</si>
  <si>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</si>
  <si>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</si>
  <si>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</si>
  <si>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</si>
  <si>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</si>
  <si>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</si>
  <si>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</si>
  <si>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</si>
  <si>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</si>
  <si>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</si>
  <si>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</si>
  <si>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</si>
  <si>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</si>
  <si>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</si>
  <si>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</si>
  <si>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</si>
  <si>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</si>
  <si>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</si>
  <si>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</si>
  <si>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</si>
  <si>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</si>
  <si>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</si>
  <si>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</si>
  <si>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</si>
  <si>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</si>
  <si>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</si>
  <si>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</si>
  <si>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</si>
  <si>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</si>
  <si>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</si>
  <si>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</si>
  <si>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</si>
  <si>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</si>
  <si>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</si>
  <si>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</si>
  <si>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</si>
  <si>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</si>
  <si>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</si>
  <si>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</si>
  <si>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</si>
  <si>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</si>
  <si>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</si>
  <si>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</si>
  <si>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</si>
  <si>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</si>
  <si>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</si>
  <si>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</si>
  <si>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</si>
  <si>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</si>
  <si>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</si>
  <si>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</si>
  <si>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</si>
  <si>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</si>
  <si>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</si>
  <si>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</si>
  <si>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</si>
  <si>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</si>
  <si>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</si>
  <si>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</si>
  <si>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</si>
  <si>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</si>
  <si>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</si>
  <si>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</si>
  <si>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</si>
  <si>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</si>
  <si>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</si>
  <si>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</si>
  <si>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</si>
  <si>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</si>
  <si>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</si>
  <si>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</si>
  <si>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</si>
  <si>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</si>
  <si>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</si>
  <si>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</si>
  <si>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</si>
  <si>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</si>
  <si>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</si>
  <si>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</si>
  <si>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</si>
  <si>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</si>
  <si>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</si>
  <si>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</si>
  <si>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</si>
  <si>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</si>
  <si>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</si>
  <si>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</si>
  <si>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</si>
  <si>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</si>
  <si>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</si>
  <si>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</si>
  <si>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</si>
  <si>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</si>
  <si>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</si>
  <si>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</si>
  <si>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</si>
  <si>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</si>
  <si>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</si>
  <si>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</si>
  <si>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</si>
  <si>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</si>
  <si>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</si>
  <si>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</si>
  <si>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</si>
  <si>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</si>
  <si>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</si>
  <si>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</si>
  <si>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</si>
  <si>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</si>
  <si>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</si>
  <si>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</si>
  <si>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</si>
  <si>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</si>
  <si>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</si>
  <si>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</si>
  <si>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</si>
  <si>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</si>
  <si>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</si>
  <si>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</si>
  <si>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</si>
  <si>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</si>
  <si>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</si>
  <si>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</si>
  <si>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</si>
  <si>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</si>
  <si>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</si>
  <si>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</si>
  <si>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</si>
  <si>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</si>
  <si>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</si>
  <si>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</si>
  <si>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</si>
  <si>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</si>
  <si>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</si>
  <si>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</si>
  <si>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</si>
  <si>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</si>
  <si>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</si>
  <si>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</si>
  <si>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</si>
  <si>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</si>
  <si>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</si>
  <si>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</si>
  <si>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</si>
  <si>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</si>
  <si>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</si>
  <si>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</si>
  <si>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</si>
  <si>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</si>
  <si>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</si>
  <si>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</si>
  <si>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</si>
  <si>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</si>
  <si>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</si>
  <si>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</si>
  <si>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</si>
  <si>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</si>
  <si>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</si>
  <si>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</si>
  <si>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</si>
  <si>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</si>
  <si>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</si>
  <si>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</si>
  <si>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</si>
  <si>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</si>
  <si>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</si>
  <si>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</si>
  <si>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</si>
  <si>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</si>
  <si>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</si>
  <si>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</si>
  <si>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</si>
  <si>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</si>
  <si>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</si>
  <si>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</si>
  <si>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</si>
  <si>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</si>
  <si>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</si>
  <si>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</si>
  <si>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</si>
  <si>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</si>
  <si>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</si>
  <si>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</si>
  <si>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</si>
  <si>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</si>
  <si>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</si>
  <si>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</si>
  <si>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</si>
  <si>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</si>
  <si>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</si>
  <si>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</si>
  <si>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</si>
  <si>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</si>
  <si>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</si>
  <si>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</si>
  <si>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</si>
  <si>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</si>
  <si>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</si>
  <si>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</si>
  <si>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</si>
  <si>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</si>
  <si>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</si>
  <si>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</si>
  <si>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</si>
  <si>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</si>
  <si>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</si>
  <si>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</si>
  <si>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</si>
  <si>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</si>
  <si>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</si>
  <si>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</si>
  <si>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</si>
  <si>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</si>
  <si>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</si>
  <si>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</si>
  <si>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</si>
  <si>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</si>
  <si>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</si>
  <si>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</si>
  <si>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</si>
  <si>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</si>
  <si>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</si>
  <si>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</si>
  <si>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</si>
  <si>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</si>
  <si>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</si>
  <si>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</si>
  <si>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</si>
  <si>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</si>
  <si>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</si>
  <si>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</si>
  <si>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</si>
  <si>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</si>
  <si>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</si>
  <si>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</si>
  <si>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</si>
  <si>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</si>
  <si>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</si>
  <si>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</si>
  <si>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</si>
  <si>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</si>
  <si>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</si>
  <si>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</si>
  <si>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</si>
  <si>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</si>
  <si>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</si>
  <si>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</si>
  <si>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</si>
  <si>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</si>
  <si>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</si>
  <si>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</si>
  <si>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</si>
  <si>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</si>
  <si>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</si>
  <si>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</si>
  <si>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</si>
  <si>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</si>
  <si>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</si>
  <si>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</si>
  <si>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</si>
  <si>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</si>
  <si>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</si>
  <si>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</si>
  <si>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</si>
  <si>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</si>
  <si>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</si>
  <si>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</si>
  <si>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</si>
  <si>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</si>
  <si>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</si>
  <si>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</si>
  <si>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</si>
  <si>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</si>
  <si>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</si>
  <si>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</si>
  <si>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</si>
  <si>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</si>
  <si>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</si>
  <si>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</si>
  <si>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</si>
  <si>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</si>
  <si>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</si>
  <si>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</si>
  <si>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</si>
  <si>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</si>
  <si>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</si>
  <si>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</si>
  <si>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</si>
  <si>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</si>
  <si>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</si>
  <si>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</si>
  <si>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</si>
  <si>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</si>
  <si>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</si>
  <si>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</si>
  <si>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</si>
  <si>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</si>
  <si>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</si>
  <si>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</si>
  <si>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</si>
  <si>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</si>
  <si>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</si>
  <si>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</si>
  <si>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</si>
  <si>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</si>
  <si>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</si>
  <si>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</si>
  <si>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</si>
  <si>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</si>
  <si>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</si>
  <si>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</si>
  <si>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</si>
  <si>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</si>
  <si>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</si>
  <si>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</si>
  <si>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</si>
  <si>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</si>
  <si>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</si>
  <si>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</si>
  <si>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</si>
  <si>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</si>
  <si>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</si>
  <si>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</si>
  <si>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</si>
  <si>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</si>
  <si>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</si>
  <si>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</si>
  <si>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</si>
  <si>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</si>
  <si>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</si>
  <si>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</si>
  <si>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</si>
  <si>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</si>
  <si>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</si>
  <si>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</si>
  <si>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</si>
  <si>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</si>
  <si>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</si>
  <si>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</si>
  <si>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</si>
  <si>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</si>
  <si>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</si>
  <si>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</si>
  <si>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</si>
  <si>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</si>
  <si>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</si>
  <si>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</si>
  <si>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</si>
  <si>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</si>
  <si>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</si>
  <si>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</si>
  <si>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</si>
  <si>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</si>
  <si>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</si>
  <si>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</si>
  <si>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</si>
  <si>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</si>
  <si>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</si>
  <si>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</si>
  <si>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</si>
  <si>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</si>
  <si>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</si>
  <si>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</si>
  <si>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</si>
  <si>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</si>
  <si>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</si>
  <si>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</si>
  <si>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</si>
  <si>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</si>
  <si>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</si>
  <si>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</si>
  <si>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</si>
  <si>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</si>
  <si>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</si>
  <si>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</si>
  <si>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</si>
  <si>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</si>
  <si>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</si>
  <si>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</si>
  <si>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</si>
  <si>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</si>
  <si>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</si>
  <si>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</si>
  <si>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</si>
  <si>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</si>
  <si>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</si>
  <si>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</si>
  <si>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</si>
  <si>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</si>
  <si>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</si>
  <si>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</si>
  <si>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</si>
  <si>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</si>
  <si>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</si>
  <si>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</si>
  <si>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</si>
  <si>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</si>
  <si>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</si>
  <si>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</si>
  <si>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</si>
  <si>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</si>
  <si>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</si>
  <si>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</si>
  <si>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</si>
  <si>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</si>
  <si>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</si>
  <si>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</si>
  <si>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</si>
  <si>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</si>
  <si>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</si>
  <si>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</si>
  <si>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</si>
  <si>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</si>
  <si>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</si>
  <si>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</si>
  <si>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</si>
  <si>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</si>
  <si>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</si>
  <si>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</si>
  <si>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</si>
  <si>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</si>
  <si>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</si>
  <si>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</si>
  <si>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</si>
  <si>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</si>
  <si>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</si>
  <si>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</si>
  <si>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</si>
  <si>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</si>
  <si>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</si>
  <si>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</si>
  <si>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</si>
  <si>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</si>
  <si>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</si>
  <si>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</si>
  <si>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</si>
  <si>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</si>
  <si>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</si>
  <si>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</si>
  <si>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</si>
  <si>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</si>
  <si>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</si>
  <si>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</si>
  <si>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</si>
  <si>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</si>
  <si>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</si>
  <si>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</si>
  <si>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</si>
  <si>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</si>
  <si>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</si>
  <si>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</si>
  <si>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</si>
  <si>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</si>
  <si>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</si>
  <si>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</si>
  <si>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</si>
  <si>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</si>
  <si>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</si>
  <si>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</si>
  <si>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</si>
  <si>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</si>
  <si>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</si>
  <si>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</si>
  <si>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</si>
  <si>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</si>
  <si>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</si>
  <si>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</si>
  <si>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</si>
  <si>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</si>
  <si>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</si>
  <si>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</si>
  <si>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</si>
  <si>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</si>
  <si>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</si>
  <si>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</si>
  <si>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</si>
  <si>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</si>
  <si>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</si>
  <si>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</si>
  <si>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</si>
  <si>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</si>
  <si>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</si>
  <si>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</si>
  <si>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</si>
  <si>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</si>
  <si>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</si>
  <si>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</si>
  <si>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</si>
  <si>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</si>
  <si>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</si>
  <si>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</si>
  <si>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</si>
  <si>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</si>
  <si>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</si>
  <si>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</si>
  <si>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</si>
  <si>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</si>
  <si>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</si>
  <si>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</si>
  <si>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</si>
  <si>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</si>
  <si>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</si>
  <si>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</si>
  <si>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</si>
  <si>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</si>
  <si>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</si>
  <si>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</si>
  <si>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</si>
  <si>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</si>
  <si>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</si>
  <si>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</si>
  <si>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</si>
  <si>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</si>
  <si>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</si>
  <si>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</si>
  <si>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</si>
  <si>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</si>
  <si>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</si>
  <si>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</si>
  <si>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</si>
  <si>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</si>
  <si>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</si>
  <si>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</si>
  <si>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</si>
  <si>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</si>
  <si>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</si>
  <si>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</si>
  <si>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</si>
  <si>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</si>
  <si>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</si>
  <si>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</si>
  <si>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</si>
  <si>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</si>
  <si>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</si>
  <si>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</si>
  <si>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</si>
  <si>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</si>
  <si>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</si>
  <si>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</si>
  <si>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</si>
  <si>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</si>
  <si>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</si>
  <si>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</si>
  <si>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</si>
  <si>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</si>
  <si>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</si>
  <si>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</si>
  <si>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</si>
  <si>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</si>
  <si>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</si>
  <si>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</si>
  <si>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</si>
  <si>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</si>
  <si>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</si>
  <si>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</si>
  <si>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</si>
  <si>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</si>
  <si>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</si>
  <si>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</si>
  <si>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</si>
  <si>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</si>
  <si>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</si>
  <si>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</si>
  <si>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</si>
  <si>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</si>
  <si>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</si>
  <si>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</si>
  <si>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</si>
  <si>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</si>
  <si>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</si>
  <si>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</si>
  <si>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</si>
  <si>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</si>
  <si>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</si>
  <si>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</si>
  <si>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</si>
  <si>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</si>
  <si>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</si>
  <si>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</si>
  <si>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</si>
  <si>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</si>
  <si>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</si>
  <si>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</si>
  <si>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</si>
  <si>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</si>
  <si>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</si>
  <si>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</si>
  <si>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</si>
  <si>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</si>
  <si>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</si>
  <si>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</si>
  <si>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</si>
  <si>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</si>
  <si>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</si>
  <si>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</si>
  <si>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</si>
  <si>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</si>
  <si>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</si>
  <si>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</si>
  <si>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</si>
  <si>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</si>
  <si>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</si>
  <si>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</si>
  <si>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</si>
  <si>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</si>
  <si>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</si>
  <si>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</si>
  <si>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</si>
  <si>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</si>
  <si>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</si>
  <si>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</si>
  <si>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</si>
  <si>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</si>
  <si>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</si>
  <si>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</si>
  <si>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</si>
  <si>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</si>
  <si>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</si>
  <si>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</si>
  <si>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</si>
  <si>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</si>
  <si>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</si>
  <si>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</si>
  <si>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</si>
  <si>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</si>
  <si>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</si>
  <si>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</si>
  <si>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</si>
  <si>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</si>
  <si>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</si>
  <si>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</si>
  <si>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</si>
  <si>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</si>
  <si>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</si>
  <si>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</si>
  <si>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</si>
  <si>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</si>
  <si>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</si>
  <si>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</si>
  <si>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</si>
  <si>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</si>
  <si>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</si>
  <si>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</si>
  <si>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</si>
  <si>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</si>
  <si>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</si>
  <si>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</si>
  <si>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</si>
  <si>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</si>
  <si>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</si>
  <si>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</si>
  <si>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</si>
  <si>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</si>
  <si>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</si>
  <si>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</si>
  <si>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</si>
  <si>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</si>
  <si>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</si>
  <si>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</si>
  <si>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</si>
  <si>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</si>
  <si>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</si>
  <si>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</si>
  <si>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</si>
  <si>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</si>
  <si>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</si>
  <si>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</si>
  <si>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</si>
  <si>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</si>
  <si>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</si>
  <si>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</si>
  <si>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</si>
  <si>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</si>
  <si>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</si>
  <si>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</si>
  <si>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</si>
  <si>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</si>
  <si>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</si>
  <si>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</si>
  <si>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</si>
  <si>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</si>
  <si>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</si>
  <si>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</si>
  <si>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</si>
  <si>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</si>
  <si>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</si>
  <si>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</si>
  <si>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</si>
  <si>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</si>
  <si>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</si>
  <si>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</si>
  <si>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</si>
  <si>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</si>
  <si>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</si>
  <si>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</si>
  <si>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</si>
  <si>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</si>
  <si>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</si>
  <si>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</si>
  <si>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</si>
  <si>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</si>
  <si>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</si>
  <si>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</si>
  <si>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</si>
  <si>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</si>
  <si>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</si>
  <si>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</si>
  <si>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</si>
  <si>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</si>
  <si>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</si>
  <si>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</si>
  <si>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</si>
  <si>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</si>
  <si>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</si>
  <si>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</si>
  <si>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</si>
  <si>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</si>
  <si>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</si>
  <si>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</si>
  <si>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</si>
  <si>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</si>
  <si>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</si>
  <si>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</si>
  <si>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</si>
  <si>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</si>
  <si>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</si>
  <si>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</si>
  <si>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</si>
  <si>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</si>
  <si>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</si>
  <si>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</si>
  <si>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</si>
  <si>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</si>
  <si>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</si>
  <si>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</si>
  <si>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</si>
  <si>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</si>
  <si>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</si>
  <si>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</si>
  <si>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</si>
  <si>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</si>
  <si>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</si>
  <si>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</si>
  <si>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</si>
  <si>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</si>
  <si>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</si>
  <si>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</si>
  <si>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</si>
  <si>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</si>
  <si>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</si>
  <si>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</si>
  <si>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</si>
  <si>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</si>
  <si>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</si>
  <si>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</si>
  <si>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</si>
  <si>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</si>
  <si>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</si>
  <si>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</si>
  <si>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</si>
  <si>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</si>
  <si>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</si>
  <si>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</si>
  <si>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</si>
  <si>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</si>
  <si>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</si>
  <si>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</si>
  <si>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</si>
  <si>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</si>
  <si>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</si>
  <si>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</si>
  <si>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</si>
  <si>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</si>
  <si>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</si>
  <si>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</si>
  <si>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</si>
  <si>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</si>
  <si>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</si>
  <si>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</si>
  <si>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</si>
  <si>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</si>
  <si>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</si>
  <si>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</si>
  <si>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</si>
  <si>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</si>
  <si>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</si>
  <si>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</si>
  <si>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</si>
  <si>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</si>
  <si>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</si>
  <si>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</si>
  <si>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</si>
  <si>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</si>
  <si>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</si>
  <si>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</si>
  <si>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</si>
  <si>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</si>
  <si>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</si>
  <si>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</si>
  <si>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</si>
  <si>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</si>
  <si>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</si>
  <si>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</si>
  <si>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</si>
  <si>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</si>
  <si>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</si>
  <si>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</si>
  <si>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</si>
  <si>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</si>
  <si>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</si>
  <si>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</si>
  <si>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</si>
  <si>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</si>
  <si>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</si>
  <si>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</si>
  <si>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</si>
  <si>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</si>
  <si>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</si>
  <si>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</si>
  <si>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</si>
  <si>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</si>
  <si>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</si>
  <si>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</si>
  <si>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</si>
  <si>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</si>
  <si>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</si>
  <si>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</si>
  <si>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</si>
  <si>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</si>
  <si>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</si>
  <si>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</si>
  <si>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</si>
  <si>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</si>
  <si>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</si>
  <si>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</si>
  <si>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</si>
  <si>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</si>
  <si>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</si>
  <si>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</si>
  <si>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</si>
  <si>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</si>
  <si>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</si>
  <si>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</si>
  <si>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</si>
  <si>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</si>
  <si>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</si>
  <si>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</si>
  <si>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</si>
  <si>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</si>
  <si>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</si>
  <si>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</si>
  <si>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</si>
  <si>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</si>
  <si>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</si>
  <si>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</si>
  <si>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</si>
  <si>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</si>
  <si>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</si>
  <si>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</si>
  <si>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</si>
  <si>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</si>
  <si>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</si>
  <si>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</si>
  <si>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</si>
  <si>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</si>
  <si>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</si>
  <si>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</si>
  <si>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</si>
  <si>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</si>
  <si>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</si>
  <si>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</si>
  <si>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</si>
  <si>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</si>
  <si>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</si>
  <si>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</si>
  <si>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</si>
  <si>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</si>
  <si>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</si>
  <si>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</si>
  <si>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</si>
  <si>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</si>
  <si>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</si>
  <si>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</si>
  <si>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</si>
  <si>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</si>
  <si>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</si>
  <si>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</si>
  <si>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</si>
  <si>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</si>
  <si>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</si>
  <si>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</si>
  <si>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</si>
  <si>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</si>
  <si>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</si>
  <si>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</si>
  <si>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</si>
  <si>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</si>
  <si>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</si>
  <si>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</si>
  <si>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</si>
  <si>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</si>
  <si>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</si>
  <si>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</si>
  <si>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</si>
  <si>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</si>
  <si>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</si>
  <si>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</si>
  <si>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</si>
  <si>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</si>
  <si>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</si>
  <si>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</si>
  <si>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</si>
  <si>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</si>
  <si>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</si>
  <si>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</si>
  <si>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</si>
  <si>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</si>
  <si>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</si>
  <si>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</si>
  <si>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</si>
  <si>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</si>
  <si>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</si>
  <si>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</si>
  <si>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</si>
  <si>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</si>
  <si>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</si>
  <si>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</si>
  <si>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</si>
  <si>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</si>
  <si>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</si>
  <si>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</si>
  <si>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</si>
  <si>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</si>
  <si>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</si>
  <si>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</si>
  <si>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</si>
  <si>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</si>
  <si>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</si>
  <si>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</si>
  <si>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</si>
  <si>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</si>
  <si>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</si>
  <si>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</si>
  <si>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</si>
  <si>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</si>
  <si>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</si>
  <si>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</si>
  <si>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</si>
  <si>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</si>
  <si>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</si>
  <si>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</si>
  <si>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</si>
  <si>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</si>
  <si>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</si>
  <si>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</si>
  <si>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</si>
  <si>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</si>
  <si>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</si>
  <si>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</si>
  <si>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</si>
  <si>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</si>
  <si>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</si>
  <si>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</si>
  <si>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</si>
  <si>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</si>
  <si>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</si>
  <si>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</si>
  <si>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</si>
  <si>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</si>
  <si>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</si>
  <si>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</si>
  <si>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</si>
  <si>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</si>
  <si>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</si>
  <si>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</si>
  <si>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</si>
  <si>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</si>
  <si>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</si>
  <si>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</si>
  <si>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</si>
  <si>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</si>
  <si>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</si>
  <si>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</si>
  <si>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</si>
  <si>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</si>
  <si>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</si>
  <si>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</si>
  <si>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</si>
  <si>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</si>
  <si>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</si>
  <si>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</si>
  <si>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</si>
  <si>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</si>
  <si>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</si>
  <si>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</si>
  <si>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</si>
  <si>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</si>
  <si>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</si>
  <si>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</si>
  <si>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</si>
  <si>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</si>
  <si>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</si>
  <si>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</si>
  <si>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</si>
  <si>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</si>
  <si>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</si>
  <si>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</si>
  <si>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</si>
  <si>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</si>
  <si>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</si>
  <si>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</si>
  <si>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</si>
  <si>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</si>
  <si>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</si>
  <si>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</si>
  <si>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</si>
  <si>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</si>
  <si>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</si>
  <si>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</si>
  <si>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</si>
  <si>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</si>
  <si>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</si>
  <si>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</si>
  <si>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</si>
  <si>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</si>
  <si>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</si>
  <si>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</si>
  <si>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</si>
  <si>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</si>
  <si>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</si>
  <si>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</si>
  <si>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</si>
  <si>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</si>
  <si>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</si>
  <si>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</si>
  <si>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</si>
  <si>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</si>
  <si>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</si>
  <si>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</si>
  <si>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</si>
  <si>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</si>
  <si>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</si>
  <si>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</si>
  <si>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</si>
  <si>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</si>
  <si>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</si>
  <si>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</si>
  <si>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</si>
  <si>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</si>
  <si>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</si>
  <si>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</si>
  <si>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</si>
  <si>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</si>
  <si>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</si>
  <si>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</si>
  <si>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</si>
  <si>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</si>
  <si>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</si>
  <si>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</si>
  <si>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</si>
  <si>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</si>
  <si>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</si>
  <si>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</si>
  <si>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</si>
  <si>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</si>
  <si>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</si>
  <si>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</si>
  <si>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</si>
  <si>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</si>
  <si>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</si>
  <si>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</si>
  <si>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</si>
  <si>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</si>
  <si>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</si>
  <si>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</si>
  <si>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</si>
  <si>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</si>
  <si>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</si>
  <si>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</si>
  <si>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</si>
  <si>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</si>
  <si>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</si>
  <si>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</si>
  <si>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</si>
  <si>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</si>
  <si>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</si>
  <si>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</si>
  <si>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</si>
  <si>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</si>
  <si>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</si>
  <si>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</si>
  <si>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</si>
  <si>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</si>
  <si>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</si>
  <si>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</si>
  <si>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</si>
  <si>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</si>
  <si>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</si>
  <si>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</si>
  <si>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</si>
  <si>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</si>
  <si>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</si>
  <si>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</si>
  <si>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</si>
  <si>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</si>
  <si>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</si>
  <si>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</si>
  <si>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</si>
  <si>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</si>
  <si>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</si>
  <si>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</si>
  <si>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</si>
  <si>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</si>
  <si>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</si>
  <si>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</si>
  <si>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</si>
  <si>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</si>
  <si>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</si>
  <si>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</si>
  <si>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</si>
  <si>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</si>
  <si>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</si>
  <si>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</si>
  <si>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</si>
  <si>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</si>
  <si>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</si>
  <si>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</si>
  <si>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</si>
  <si>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</si>
  <si>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</si>
  <si>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</si>
  <si>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</si>
  <si>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</si>
  <si>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</si>
  <si>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</si>
  <si>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</si>
  <si>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</si>
  <si>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</si>
  <si>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</si>
  <si>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</si>
  <si>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</si>
  <si>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</si>
  <si>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</si>
  <si>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</si>
  <si>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</si>
  <si>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</si>
  <si>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</si>
  <si>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</si>
  <si>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</si>
  <si>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</si>
  <si>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</si>
  <si>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</si>
  <si>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</si>
  <si>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</si>
  <si>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</si>
  <si>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</si>
  <si>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</si>
  <si>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</si>
  <si>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</si>
  <si>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</si>
  <si>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</si>
  <si>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</si>
  <si>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</si>
  <si>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</si>
  <si>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</si>
  <si>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</si>
  <si>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</si>
  <si>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</si>
  <si>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</si>
  <si>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</si>
  <si>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</si>
  <si>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</si>
  <si>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</si>
  <si>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</si>
  <si>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</si>
  <si>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</si>
  <si>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</si>
  <si>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</si>
  <si>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</si>
  <si>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</si>
  <si>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</si>
  <si>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</si>
  <si>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</si>
  <si>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</si>
  <si>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</si>
  <si>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</si>
  <si>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</si>
  <si>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</si>
  <si>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</si>
  <si>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</si>
  <si>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</si>
  <si>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</si>
  <si>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</si>
  <si>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</si>
  <si>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</si>
  <si>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</si>
  <si>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</si>
  <si>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</si>
  <si>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</si>
  <si>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</si>
  <si>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</si>
  <si>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</si>
  <si>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</si>
  <si>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</si>
  <si>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</si>
  <si>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</si>
  <si>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</si>
  <si>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</si>
  <si>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</si>
  <si>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</si>
  <si>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</si>
  <si>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</si>
  <si>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</si>
  <si>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</si>
  <si>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</si>
  <si>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</si>
  <si>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</si>
  <si>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</si>
  <si>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</si>
  <si>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</si>
  <si>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</si>
  <si>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</si>
  <si>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</si>
  <si>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</si>
  <si>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</si>
  <si>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</si>
  <si>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</si>
  <si>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</si>
  <si>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</si>
  <si>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</si>
  <si>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</si>
  <si>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</si>
  <si>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</si>
  <si>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</si>
  <si>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</si>
  <si>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</si>
  <si>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</si>
  <si>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</si>
  <si>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</si>
  <si>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</si>
  <si>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</si>
  <si>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</si>
  <si>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</si>
  <si>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</si>
  <si>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</si>
  <si>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</si>
  <si>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</si>
  <si>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</si>
  <si>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</si>
  <si>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</si>
  <si>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</si>
  <si>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</si>
  <si>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</si>
  <si>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</si>
  <si>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</si>
  <si>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</si>
  <si>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</si>
  <si>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</si>
  <si>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</si>
  <si>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</si>
  <si>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</si>
  <si>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</si>
  <si>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</si>
  <si>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</si>
  <si>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</si>
  <si>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</si>
  <si>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</si>
  <si>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</si>
  <si>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</si>
  <si>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</si>
  <si>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</si>
  <si>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</si>
  <si>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</si>
  <si>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</si>
  <si>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</si>
  <si>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</si>
  <si>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</si>
  <si>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</si>
  <si>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</si>
  <si>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</si>
  <si>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</si>
  <si>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</si>
  <si>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</si>
  <si>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</si>
  <si>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</si>
  <si>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</si>
  <si>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</si>
  <si>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</si>
  <si>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</si>
  <si>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</si>
  <si>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</si>
  <si>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</si>
  <si>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</si>
  <si>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</si>
  <si>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</si>
  <si>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</si>
  <si>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</si>
  <si>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</si>
  <si>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</si>
  <si>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</si>
  <si>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</si>
  <si>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</si>
  <si>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</si>
  <si>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</si>
  <si>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</si>
  <si>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</si>
  <si>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</si>
  <si>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</si>
  <si>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</si>
  <si>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</si>
  <si>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</si>
  <si>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</si>
  <si>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</si>
  <si>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</si>
  <si>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</si>
  <si>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</si>
  <si>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</si>
  <si>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</si>
  <si>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</si>
  <si>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</si>
  <si>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</si>
  <si>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</si>
  <si>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</si>
  <si>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</si>
  <si>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</si>
  <si>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</si>
  <si>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</si>
  <si>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</si>
  <si>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</si>
  <si>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</si>
  <si>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</si>
  <si>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</si>
  <si>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</si>
  <si>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</si>
  <si>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</si>
  <si>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</si>
  <si>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</si>
  <si>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</si>
  <si>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</si>
  <si>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</si>
  <si>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</si>
  <si>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</si>
  <si>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</si>
  <si>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</si>
  <si>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</si>
  <si>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</si>
  <si>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</si>
  <si>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</si>
  <si>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</si>
  <si>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</si>
  <si>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</si>
  <si>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</si>
  <si>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</si>
  <si>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</si>
  <si>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</si>
  <si>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</si>
  <si>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</si>
  <si>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</si>
  <si>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</si>
  <si>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</si>
  <si>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</si>
  <si>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</si>
  <si>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</si>
  <si>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</si>
  <si>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</si>
  <si>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</si>
  <si>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</si>
  <si>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</si>
  <si>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</si>
  <si>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</si>
  <si>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</si>
  <si>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</si>
  <si>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</si>
  <si>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</si>
  <si>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</si>
  <si>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</si>
  <si>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</si>
  <si>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</si>
  <si>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</si>
  <si>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</si>
  <si>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</si>
  <si>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</si>
  <si>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</si>
  <si>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</si>
  <si>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</si>
  <si>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</si>
  <si>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</si>
  <si>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</si>
  <si>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</si>
  <si>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</si>
  <si>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</si>
  <si>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</si>
  <si>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</si>
  <si>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</si>
  <si>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</si>
  <si>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</si>
  <si>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</si>
  <si>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</si>
  <si>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</si>
  <si>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</si>
  <si>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</si>
  <si>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</si>
  <si>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</si>
  <si>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</si>
  <si>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</si>
  <si>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</si>
  <si>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</si>
  <si>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</si>
  <si>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</si>
  <si>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</si>
  <si>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</si>
  <si>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</si>
  <si>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</si>
  <si>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</si>
  <si>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</si>
  <si>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</si>
  <si>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</si>
  <si>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</si>
  <si>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</si>
  <si>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</si>
  <si>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</si>
  <si>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</si>
  <si>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</si>
  <si>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</si>
  <si>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</si>
  <si>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</si>
  <si>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</si>
  <si>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</si>
  <si>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</si>
  <si>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</si>
  <si>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</si>
  <si>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</si>
  <si>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</si>
  <si>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</si>
  <si>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</si>
  <si>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</si>
  <si>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</si>
  <si>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</si>
  <si>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</si>
  <si>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</si>
  <si>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</si>
  <si>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</si>
  <si>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</si>
  <si>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</si>
  <si>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</si>
  <si>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</si>
  <si>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</si>
  <si>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</si>
  <si>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</si>
  <si>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</si>
  <si>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</si>
  <si>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</si>
  <si>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</si>
  <si>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</si>
  <si>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</si>
  <si>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</si>
  <si>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</si>
  <si>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</si>
  <si>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</si>
  <si>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</si>
  <si>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</si>
  <si>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</si>
  <si>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</si>
  <si>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</si>
  <si>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</si>
  <si>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</si>
  <si>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</si>
  <si>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</si>
  <si>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</si>
  <si>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</si>
  <si>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</si>
  <si>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</si>
  <si>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</si>
  <si>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</si>
  <si>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</si>
  <si>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</si>
  <si>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</si>
  <si>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</si>
  <si>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</si>
  <si>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</si>
  <si>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</si>
  <si>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</si>
  <si>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</si>
  <si>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</si>
  <si>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</si>
  <si>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</si>
  <si>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</si>
  <si>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</si>
  <si>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</si>
  <si>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</si>
  <si>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</si>
  <si>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</si>
  <si>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</si>
  <si>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</si>
  <si>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</si>
  <si>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</si>
  <si>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</si>
  <si>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</si>
  <si>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</si>
  <si>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</si>
  <si>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</si>
  <si>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</si>
  <si>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</si>
  <si>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</si>
  <si>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</si>
  <si>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</si>
  <si>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</si>
  <si>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</si>
  <si>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</si>
  <si>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</si>
  <si>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</si>
  <si>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</si>
  <si>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</si>
  <si>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</si>
  <si>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</si>
  <si>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</si>
  <si>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</si>
  <si>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</si>
  <si>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</si>
  <si>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</si>
  <si>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</si>
  <si>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</si>
  <si>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</si>
  <si>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</si>
  <si>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</si>
  <si>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</si>
  <si>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</si>
  <si>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</si>
  <si>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</si>
  <si>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</si>
  <si>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</si>
  <si>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</si>
  <si>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</si>
  <si>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</si>
  <si>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</si>
  <si>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</si>
  <si>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</si>
  <si>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</si>
  <si>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</si>
  <si>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</si>
  <si>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</si>
  <si>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</si>
  <si>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</si>
  <si>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</si>
  <si>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</si>
  <si>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</si>
  <si>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</si>
  <si>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</si>
  <si>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</si>
  <si>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</si>
  <si>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</si>
  <si>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</si>
  <si>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</si>
  <si>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</si>
  <si>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</si>
  <si>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</si>
  <si>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</si>
  <si>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</si>
  <si>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</si>
  <si>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</si>
  <si>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</si>
  <si>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</si>
  <si>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</si>
  <si>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</si>
  <si>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</si>
  <si>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</si>
  <si>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</si>
  <si>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</si>
  <si>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</si>
  <si>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</si>
  <si>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</si>
  <si>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</si>
  <si>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</si>
  <si>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</si>
  <si>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</si>
  <si>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</si>
  <si>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</si>
  <si>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</si>
  <si>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</si>
  <si>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</si>
  <si>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</si>
  <si>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</si>
  <si>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</si>
  <si>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</si>
  <si>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</si>
  <si>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</si>
  <si>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</si>
  <si>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</si>
  <si>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</si>
  <si>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</si>
  <si>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</si>
  <si>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</si>
  <si>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</si>
  <si>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</si>
  <si>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</si>
  <si>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</si>
  <si>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</si>
  <si>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</si>
  <si>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</si>
  <si>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</si>
  <si>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</si>
  <si>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</si>
  <si>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</si>
  <si>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</si>
  <si>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</si>
  <si>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</si>
  <si>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</si>
  <si>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</si>
  <si>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</si>
  <si>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</si>
  <si>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</si>
  <si>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</si>
  <si>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</si>
  <si>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</si>
  <si>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</si>
  <si>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</si>
  <si>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</si>
  <si>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</si>
  <si>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</si>
  <si>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</si>
  <si>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</si>
  <si>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</si>
  <si>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</si>
  <si>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</si>
  <si>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</si>
  <si>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</si>
  <si>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</si>
  <si>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</si>
  <si>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</si>
  <si>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</si>
  <si>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</si>
  <si>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</si>
  <si>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</si>
  <si>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</si>
  <si>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</si>
  <si>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</si>
  <si>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</si>
  <si>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</si>
  <si>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</si>
  <si>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</si>
  <si>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</si>
  <si>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</si>
  <si>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</si>
  <si>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</si>
  <si>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</si>
  <si>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</si>
  <si>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</si>
  <si>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</si>
  <si>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</si>
  <si>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</si>
  <si>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</si>
  <si>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</si>
  <si>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</si>
  <si>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</si>
  <si>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</si>
  <si>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</si>
  <si>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</si>
  <si>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</si>
  <si>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</si>
  <si>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</si>
  <si>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</si>
  <si>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</si>
  <si>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</si>
  <si>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</si>
  <si>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</si>
  <si>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</si>
  <si>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</si>
  <si>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</si>
  <si>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</si>
  <si>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</si>
  <si>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</si>
  <si>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</si>
  <si>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</si>
  <si>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</si>
  <si>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</si>
  <si>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</si>
  <si>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</si>
  <si>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</si>
  <si>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</si>
  <si>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</si>
  <si>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</si>
  <si>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</si>
  <si>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</si>
  <si>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</si>
  <si>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</si>
  <si>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</si>
  <si>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</si>
  <si>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</si>
  <si>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</si>
  <si>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</si>
  <si>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</si>
  <si>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</si>
  <si>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</si>
  <si>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</si>
  <si>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</si>
  <si>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</si>
  <si>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</si>
  <si>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</si>
  <si>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</si>
  <si>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</si>
  <si>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</si>
  <si>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</si>
  <si>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</si>
  <si>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</si>
  <si>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</si>
  <si>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</si>
  <si>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</si>
  <si>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</si>
  <si>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</si>
  <si>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</si>
  <si>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</si>
  <si>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</si>
  <si>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</si>
  <si>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</si>
  <si>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</si>
  <si>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</si>
  <si>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</si>
  <si>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</si>
  <si>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</si>
  <si>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</si>
  <si>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</si>
  <si>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</si>
  <si>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</si>
  <si>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</si>
  <si>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</si>
  <si>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</si>
  <si>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</si>
  <si>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</si>
  <si>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</si>
  <si>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</si>
  <si>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</si>
  <si>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</si>
  <si>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</si>
  <si>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</si>
  <si>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</si>
  <si>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</si>
  <si>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</si>
  <si>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</si>
  <si>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</si>
  <si>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</si>
  <si>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</si>
  <si>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</si>
  <si>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</si>
  <si>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</si>
  <si>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</si>
  <si>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</si>
  <si>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</si>
  <si>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</si>
  <si>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</si>
  <si>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</si>
  <si>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</si>
  <si>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</si>
  <si>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</si>
  <si>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</si>
  <si>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</si>
  <si>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</si>
  <si>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</si>
  <si>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</si>
  <si>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</si>
  <si>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</si>
  <si>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</si>
  <si>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</si>
  <si>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</si>
  <si>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</si>
  <si>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</si>
  <si>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</si>
  <si>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</si>
  <si>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</si>
  <si>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</si>
  <si>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</si>
  <si>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</si>
  <si>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</si>
  <si>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</si>
  <si>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</si>
  <si>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</si>
  <si>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</si>
  <si>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</si>
  <si>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</si>
  <si>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</si>
  <si>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</si>
  <si>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</si>
  <si>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</si>
  <si>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</si>
  <si>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</si>
  <si>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</si>
  <si>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</si>
  <si>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</si>
  <si>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</si>
  <si>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</si>
  <si>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</si>
  <si>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</si>
  <si>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</si>
  <si>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</si>
  <si>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</si>
  <si>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</si>
  <si>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</si>
  <si>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</si>
  <si>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</si>
  <si>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</si>
  <si>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</si>
  <si>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</si>
  <si>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</si>
  <si>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</si>
  <si>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</si>
  <si>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</si>
  <si>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</si>
  <si>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</si>
  <si>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</si>
  <si>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</si>
  <si>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</si>
  <si>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</si>
  <si>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</si>
  <si>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</si>
  <si>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</si>
  <si>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</si>
  <si>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</si>
  <si>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</si>
  <si>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</si>
  <si>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</si>
  <si>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</si>
  <si>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</si>
  <si>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</si>
  <si>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</si>
  <si>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</si>
  <si>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</si>
  <si>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</si>
  <si>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</si>
  <si>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</si>
  <si>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</si>
  <si>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</si>
  <si>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</si>
  <si>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</si>
  <si>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</si>
  <si>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</si>
  <si>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</si>
  <si>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</si>
  <si>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</si>
  <si>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</si>
  <si>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</si>
  <si>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</si>
  <si>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</si>
  <si>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</si>
  <si>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</si>
  <si>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</si>
  <si>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</si>
  <si>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</si>
  <si>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</si>
  <si>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</si>
  <si>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</si>
  <si>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</si>
  <si>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</si>
  <si>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</si>
  <si>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</si>
  <si>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</si>
  <si>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</si>
  <si>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</si>
  <si>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</si>
  <si>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</si>
  <si>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</si>
  <si>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</si>
  <si>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</si>
  <si>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</si>
  <si>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</si>
  <si>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</si>
  <si>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</si>
  <si>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</si>
  <si>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</si>
  <si>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</si>
  <si>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</si>
  <si>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</si>
  <si>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</si>
  <si>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</si>
  <si>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</si>
  <si>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</si>
  <si>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</si>
  <si>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</si>
  <si>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</si>
  <si>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</si>
  <si>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</si>
  <si>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</si>
  <si>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</si>
  <si>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</si>
  <si>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</si>
  <si>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</si>
  <si>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</si>
  <si>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</si>
  <si>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</si>
  <si>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</si>
  <si>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</si>
  <si>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</si>
  <si>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</si>
  <si>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</si>
  <si>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</si>
  <si>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</si>
  <si>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</si>
  <si>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</si>
  <si>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</si>
  <si>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</si>
  <si>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</si>
  <si>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</si>
  <si>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</si>
  <si>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</si>
  <si>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</si>
  <si>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</si>
  <si>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</si>
  <si>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</si>
  <si>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</si>
  <si>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</si>
  <si>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</si>
  <si>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</si>
  <si>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</si>
  <si>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</si>
  <si>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</si>
  <si>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</si>
  <si>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</si>
  <si>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</si>
  <si>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</si>
  <si>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</si>
  <si>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</si>
  <si>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</si>
  <si>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</si>
  <si>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</si>
  <si>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</si>
  <si>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</si>
  <si>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</si>
  <si>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</si>
  <si>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</si>
  <si>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</si>
  <si>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</si>
  <si>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</si>
  <si>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</si>
  <si>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</si>
  <si>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</si>
  <si>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</si>
  <si>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</si>
  <si>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</si>
  <si>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</si>
  <si>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</si>
  <si>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</si>
  <si>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</si>
  <si>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</si>
  <si>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</si>
  <si>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</si>
  <si>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</si>
  <si>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</si>
  <si>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</si>
  <si>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</si>
  <si>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</si>
  <si>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</si>
  <si>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</si>
  <si>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</si>
  <si>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</si>
  <si>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</si>
  <si>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</si>
  <si>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</si>
  <si>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</si>
  <si>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</si>
  <si>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</si>
  <si>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</si>
  <si>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</si>
  <si>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</si>
  <si>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</si>
  <si>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</si>
  <si>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</si>
  <si>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</si>
  <si>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</si>
  <si>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</si>
  <si>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</si>
  <si>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</si>
  <si>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</si>
  <si>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</si>
  <si>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</si>
  <si>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</si>
  <si>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</si>
  <si>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</si>
  <si>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</si>
  <si>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</si>
  <si>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</si>
  <si>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</si>
  <si>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</si>
  <si>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</si>
  <si>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</si>
  <si>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</si>
  <si>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</si>
  <si>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</si>
  <si>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</si>
  <si>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</si>
  <si>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</si>
  <si>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</si>
  <si>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</si>
  <si>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</si>
  <si>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</si>
  <si>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</si>
  <si>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</si>
  <si>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</si>
  <si>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</si>
  <si>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</si>
  <si>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</si>
  <si>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</si>
  <si>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</si>
  <si>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</si>
  <si>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</si>
  <si>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</si>
  <si>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</si>
  <si>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</si>
  <si>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</si>
  <si>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</si>
  <si>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</si>
  <si>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</si>
  <si>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</si>
  <si>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</si>
  <si>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</si>
  <si>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</si>
  <si>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</si>
  <si>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</si>
  <si>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</si>
  <si>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</si>
  <si>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</si>
  <si>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</si>
  <si>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</si>
  <si>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</si>
  <si>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</si>
  <si>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</si>
  <si>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</si>
  <si>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</si>
  <si>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</si>
  <si>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</si>
  <si>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</si>
  <si>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</si>
  <si>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</si>
  <si>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</si>
  <si>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</si>
  <si>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</si>
  <si>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</si>
  <si>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</si>
  <si>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</si>
  <si>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</si>
  <si>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</si>
  <si>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</si>
  <si>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</si>
  <si>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</si>
  <si>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</si>
  <si>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</si>
  <si>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</si>
  <si>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</si>
  <si>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</si>
  <si>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</si>
  <si>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</si>
  <si>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</si>
  <si>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</si>
  <si>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</si>
  <si>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</si>
  <si>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</si>
  <si>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</si>
  <si>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</si>
  <si>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</si>
  <si>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</si>
  <si>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</si>
  <si>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</si>
  <si>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</si>
  <si>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</si>
  <si>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</si>
  <si>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</si>
  <si>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</si>
  <si>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</si>
  <si>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</si>
  <si>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</si>
  <si>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</si>
  <si>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</si>
  <si>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</si>
  <si>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</si>
  <si>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</si>
  <si>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</si>
  <si>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</si>
  <si>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</si>
  <si>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</si>
  <si>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</si>
  <si>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</si>
  <si>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</si>
  <si>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</si>
  <si>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</si>
  <si>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</si>
  <si>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</si>
  <si>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</si>
  <si>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</si>
  <si>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</si>
  <si>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</si>
  <si>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</si>
  <si>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</si>
  <si>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</si>
  <si>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</si>
  <si>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</si>
  <si>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</si>
  <si>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</si>
  <si>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</si>
  <si>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</si>
  <si>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</si>
  <si>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</si>
  <si>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</si>
  <si>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</si>
  <si>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</si>
  <si>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</si>
  <si>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</si>
  <si>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</si>
  <si>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</si>
  <si>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</si>
  <si>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</si>
  <si>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</si>
  <si>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</si>
  <si>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</si>
  <si>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</si>
  <si>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</si>
  <si>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</si>
  <si>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</si>
  <si>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</si>
  <si>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</si>
  <si>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</si>
  <si>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</si>
  <si>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</si>
  <si>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</si>
  <si>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</si>
  <si>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</si>
  <si>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</si>
  <si>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</si>
  <si>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</si>
  <si>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</si>
  <si>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</si>
  <si>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</si>
  <si>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</si>
  <si>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</si>
  <si>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</si>
  <si>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</si>
  <si>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</si>
  <si>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</si>
  <si>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</si>
  <si>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</si>
  <si>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</si>
  <si>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</si>
  <si>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</si>
  <si>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</si>
  <si>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</si>
  <si>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</si>
  <si>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</si>
  <si>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</si>
  <si>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</si>
  <si>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</si>
  <si>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</si>
  <si>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</si>
  <si>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</si>
  <si>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</si>
  <si>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</si>
  <si>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</si>
  <si>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</si>
  <si>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</si>
  <si>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</si>
  <si>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</si>
  <si>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</si>
  <si>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</si>
  <si>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</si>
  <si>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</si>
  <si>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</si>
  <si>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</si>
  <si>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</si>
  <si>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</si>
  <si>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</si>
  <si>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</si>
  <si>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</si>
  <si>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</si>
  <si>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</si>
  <si>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</si>
  <si>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</si>
  <si>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</si>
  <si>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</si>
  <si>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</si>
  <si>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</si>
  <si>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</si>
  <si>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</si>
  <si>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</si>
  <si>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</si>
  <si>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</si>
  <si>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</si>
  <si>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</si>
  <si>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</si>
  <si>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</si>
  <si>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</si>
  <si>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</si>
  <si>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</si>
  <si>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</si>
  <si>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</si>
  <si>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</si>
  <si>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</si>
  <si>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</si>
  <si>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</si>
  <si>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</si>
  <si>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</si>
  <si>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</si>
  <si>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</si>
  <si>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</si>
  <si>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</si>
  <si>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</si>
  <si>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</si>
  <si>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</si>
  <si>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</si>
  <si>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</si>
  <si>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</si>
  <si>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</si>
  <si>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</si>
  <si>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</si>
  <si>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</si>
  <si>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</si>
  <si>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</si>
  <si>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</si>
  <si>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</si>
  <si>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</si>
  <si>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</si>
  <si>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</si>
  <si>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</si>
  <si>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</si>
  <si>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</si>
  <si>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</si>
  <si>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</si>
  <si>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</si>
  <si>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</si>
  <si>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</si>
  <si>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</si>
  <si>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</si>
  <si>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</si>
  <si>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</si>
  <si>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</si>
  <si>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</si>
  <si>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</si>
  <si>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</si>
  <si>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</si>
  <si>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</si>
  <si>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</si>
  <si>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</si>
  <si>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</si>
  <si>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</si>
  <si>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</si>
  <si>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</si>
  <si>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</si>
  <si>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</si>
  <si>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</si>
  <si>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</si>
  <si>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</si>
  <si>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</si>
  <si>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</si>
  <si>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</si>
  <si>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</si>
  <si>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</si>
  <si>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</si>
  <si>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</si>
  <si>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</si>
  <si>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</si>
  <si>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</si>
  <si>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</si>
  <si>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</si>
  <si>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</si>
  <si>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</si>
  <si>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</si>
  <si>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</si>
  <si>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</si>
  <si>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</si>
  <si>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</si>
  <si>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</si>
  <si>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</si>
  <si>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</si>
  <si>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</si>
  <si>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</si>
  <si>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</si>
  <si>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</si>
  <si>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</si>
  <si>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</si>
  <si>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</si>
  <si>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</si>
  <si>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</si>
  <si>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</si>
  <si>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</si>
  <si>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</si>
  <si>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</si>
  <si>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</si>
  <si>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</si>
  <si>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</si>
  <si>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</si>
  <si>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</si>
  <si>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</si>
  <si>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</si>
  <si>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</si>
  <si>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</si>
  <si>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</si>
  <si>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</si>
  <si>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</si>
  <si>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</si>
  <si>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</si>
  <si>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</si>
  <si>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</si>
  <si>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</si>
  <si>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</si>
  <si>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</si>
  <si>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</si>
  <si>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</si>
  <si>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</si>
  <si>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</si>
  <si>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</si>
  <si>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</si>
  <si>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</si>
  <si>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</si>
  <si>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</si>
  <si>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</si>
  <si>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</si>
  <si>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</si>
  <si>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</si>
  <si>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</si>
  <si>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</si>
  <si>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</si>
  <si>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</si>
  <si>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</si>
  <si>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</si>
  <si>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</si>
  <si>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</si>
  <si>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</si>
  <si>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</si>
  <si>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</si>
  <si>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</si>
  <si>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</si>
  <si>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</si>
  <si>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</si>
  <si>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</si>
  <si>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</si>
  <si>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</si>
  <si>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</si>
  <si>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</si>
  <si>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</si>
  <si>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</si>
  <si>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</si>
  <si>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</si>
  <si>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</si>
  <si>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</si>
  <si>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</si>
  <si>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</si>
  <si>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</si>
  <si>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</si>
  <si>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</si>
  <si>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</si>
  <si>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</si>
  <si>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</si>
  <si>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</si>
  <si>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</si>
  <si>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</si>
  <si>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</si>
  <si>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</si>
  <si>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</si>
  <si>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</si>
  <si>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</si>
  <si>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</si>
  <si>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</si>
  <si>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</si>
  <si>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</si>
  <si>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</si>
  <si>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</si>
  <si>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</si>
  <si>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</si>
  <si>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</si>
  <si>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</si>
  <si>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</si>
  <si>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</si>
  <si>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</si>
  <si>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</si>
  <si>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</si>
  <si>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</si>
  <si>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</si>
  <si>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</si>
  <si>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</si>
  <si>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</si>
  <si>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</si>
  <si>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</si>
  <si>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</si>
  <si>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</si>
  <si>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</si>
  <si>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</si>
  <si>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</si>
  <si>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</si>
  <si>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</si>
  <si>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</si>
  <si>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</si>
  <si>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</si>
  <si>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</si>
  <si>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</si>
  <si>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</si>
  <si>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</si>
  <si>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</si>
  <si>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</si>
  <si>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</si>
  <si>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</si>
  <si>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</si>
  <si>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</si>
  <si>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</si>
  <si>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</si>
  <si>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</si>
  <si>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</si>
  <si>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</si>
  <si>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</si>
  <si>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</si>
  <si>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</si>
  <si>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</si>
  <si>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</si>
  <si>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</si>
  <si>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</si>
  <si>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</si>
  <si>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</si>
  <si>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</si>
  <si>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</si>
  <si>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</si>
  <si>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</si>
  <si>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</si>
  <si>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</si>
  <si>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</si>
  <si>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</si>
  <si>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</si>
  <si>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</si>
  <si>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</si>
  <si>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</si>
  <si>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</si>
  <si>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</si>
  <si>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</si>
  <si>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</si>
  <si>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</si>
  <si>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</si>
  <si>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</si>
  <si>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</si>
  <si>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</si>
  <si>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</si>
  <si>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</si>
  <si>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</si>
  <si>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</si>
  <si>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</si>
  <si>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</si>
  <si>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</si>
  <si>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</si>
  <si>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</si>
  <si>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</si>
  <si>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</si>
  <si>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</si>
  <si>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</si>
  <si>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</si>
  <si>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</si>
  <si>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</si>
  <si>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</si>
  <si>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</si>
  <si>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</si>
  <si>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</si>
  <si>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</si>
  <si>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</si>
  <si>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</si>
  <si>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</si>
  <si>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</si>
  <si>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</si>
  <si>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</si>
  <si>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</si>
  <si>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</si>
  <si>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</si>
  <si>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</si>
  <si>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</si>
  <si>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</si>
  <si>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</si>
  <si>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</si>
  <si>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</si>
  <si>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</si>
  <si>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</si>
  <si>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</si>
  <si>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</si>
  <si>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</si>
  <si>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</si>
  <si>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</si>
  <si>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</si>
  <si>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</si>
  <si>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</si>
  <si>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</si>
  <si>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</si>
  <si>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</si>
  <si>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</si>
  <si>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</si>
  <si>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</si>
  <si>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</si>
  <si>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</si>
  <si>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</si>
  <si>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</si>
  <si>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</si>
  <si>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</si>
  <si>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</si>
  <si>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</si>
  <si>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</si>
  <si>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</si>
  <si>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</si>
  <si>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</si>
  <si>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</si>
  <si>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</si>
  <si>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</si>
  <si>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</si>
  <si>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</si>
  <si>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</si>
  <si>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</si>
  <si>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</si>
  <si>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</si>
  <si>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</si>
  <si>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</si>
  <si>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</si>
  <si>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</si>
  <si>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</si>
  <si>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</si>
  <si>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</si>
  <si>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</si>
  <si>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</si>
  <si>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</si>
  <si>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</si>
  <si>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</si>
  <si>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</si>
  <si>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</si>
  <si>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</si>
  <si>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</si>
  <si>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</si>
  <si>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</si>
  <si>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</si>
  <si>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</si>
  <si>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</si>
  <si>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</si>
  <si>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</si>
  <si>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</si>
  <si>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</si>
  <si>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</si>
  <si>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</si>
  <si>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</si>
  <si>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</si>
  <si>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</si>
  <si>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</si>
  <si>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</si>
  <si>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</si>
  <si>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</si>
  <si>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</si>
  <si>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</si>
  <si>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</si>
  <si>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</si>
  <si>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</si>
  <si>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</si>
  <si>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</si>
  <si>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</si>
  <si>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</si>
  <si>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</si>
  <si>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</si>
  <si>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</si>
  <si>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</si>
  <si>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</si>
  <si>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</si>
  <si>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</si>
  <si>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</si>
  <si>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</si>
  <si>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</si>
  <si>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</si>
  <si>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</si>
  <si>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</si>
  <si>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</si>
  <si>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</si>
  <si>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</si>
  <si>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</si>
  <si>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</si>
  <si>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</si>
  <si>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</si>
  <si>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</si>
  <si>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</si>
  <si>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</si>
  <si>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</si>
  <si>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</si>
  <si>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</si>
  <si>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</si>
  <si>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</si>
  <si>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</si>
  <si>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</si>
  <si>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</si>
  <si>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</si>
  <si>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</si>
  <si>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</si>
  <si>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</si>
  <si>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</si>
  <si>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</si>
  <si>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</si>
  <si>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</si>
  <si>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</si>
  <si>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</si>
  <si>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</si>
  <si>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</si>
  <si>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</si>
  <si>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</si>
  <si>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</si>
  <si>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</si>
  <si>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</si>
  <si>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</si>
  <si>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</si>
  <si>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</si>
  <si>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</si>
  <si>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</si>
  <si>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</si>
  <si>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</si>
  <si>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</si>
  <si>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</si>
  <si>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</si>
  <si>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</si>
  <si>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</si>
  <si>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</si>
  <si>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</si>
  <si>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</si>
  <si>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</si>
  <si>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</si>
  <si>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</si>
  <si>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</si>
  <si>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</si>
  <si>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</si>
  <si>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</si>
  <si>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</si>
  <si>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</si>
  <si>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</si>
  <si>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</si>
  <si>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</si>
  <si>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</si>
  <si>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</si>
  <si>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</si>
  <si>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</si>
  <si>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</si>
  <si>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</si>
  <si>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</si>
  <si>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</si>
  <si>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</si>
  <si>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</si>
  <si>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</si>
  <si>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</si>
  <si>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</si>
  <si>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</si>
  <si>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</si>
  <si>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</si>
  <si>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</si>
  <si>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</si>
  <si>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</si>
  <si>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</si>
  <si>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</si>
  <si>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</si>
  <si>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</si>
  <si>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</si>
  <si>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</si>
  <si>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</si>
  <si>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</si>
  <si>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</si>
  <si>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</si>
  <si>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</si>
  <si>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</si>
  <si>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</si>
  <si>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</si>
  <si>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</si>
  <si>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</si>
  <si>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</si>
  <si>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</si>
  <si>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</si>
  <si>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</si>
  <si>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</si>
  <si>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</si>
  <si>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</si>
  <si>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</si>
  <si>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</si>
  <si>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</si>
  <si>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</si>
  <si>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</si>
  <si>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</si>
  <si>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</si>
  <si>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</si>
  <si>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</si>
  <si>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</si>
  <si>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</si>
  <si>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</si>
  <si>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</si>
  <si>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</si>
  <si>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</si>
  <si>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</si>
  <si>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</si>
  <si>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</si>
  <si>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</si>
  <si>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</si>
  <si>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</si>
  <si>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</si>
  <si>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</si>
  <si>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</si>
  <si>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</si>
  <si>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</si>
  <si>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</si>
  <si>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</si>
  <si>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</si>
  <si>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</si>
  <si>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</si>
  <si>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</si>
  <si>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</si>
  <si>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</si>
  <si>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</si>
  <si>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</si>
  <si>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</si>
  <si>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</si>
  <si>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</si>
  <si>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</si>
  <si>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</si>
  <si>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</si>
  <si>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</si>
  <si>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</si>
  <si>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</si>
  <si>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</si>
  <si>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</si>
  <si>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</si>
  <si>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</si>
  <si>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</si>
  <si>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</si>
  <si>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</si>
  <si>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</si>
  <si>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</si>
  <si>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</si>
  <si>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</si>
  <si>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</si>
  <si>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</si>
  <si>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</si>
  <si>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</si>
  <si>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</si>
  <si>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</si>
  <si>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</si>
  <si>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</si>
  <si>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</si>
  <si>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</si>
  <si>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</si>
  <si>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</si>
  <si>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</si>
  <si>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</si>
  <si>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</si>
  <si>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</si>
  <si>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</si>
  <si>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</si>
  <si>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</si>
  <si>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</si>
  <si>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</si>
  <si>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</si>
  <si>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</si>
  <si>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</si>
  <si>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</si>
  <si>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</si>
  <si>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</si>
  <si>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</si>
  <si>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</si>
  <si>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</si>
  <si>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</si>
  <si>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</si>
  <si>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</si>
  <si>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</si>
  <si>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</si>
  <si>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</si>
  <si>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</si>
  <si>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</si>
  <si>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</si>
  <si>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</si>
  <si>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</si>
  <si>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</si>
  <si>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</si>
  <si>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</si>
  <si>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</si>
  <si>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</si>
  <si>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</si>
  <si>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</si>
  <si>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</si>
  <si>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</si>
  <si>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</si>
  <si>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</si>
  <si>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</si>
  <si>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</si>
  <si>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</si>
  <si>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</si>
  <si>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</si>
  <si>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</si>
  <si>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</si>
  <si>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</si>
  <si>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</si>
  <si>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</si>
  <si>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</si>
  <si>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</si>
  <si>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</si>
  <si>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</si>
  <si>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</si>
  <si>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</si>
  <si>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</si>
  <si>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</si>
  <si>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</si>
  <si>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</si>
  <si>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</si>
  <si>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</si>
  <si>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</si>
  <si>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</si>
  <si>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</si>
  <si>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</si>
  <si>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</si>
  <si>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</si>
  <si>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</si>
  <si>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</si>
  <si>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</si>
  <si>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</si>
  <si>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</si>
  <si>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</si>
  <si>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</si>
  <si>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</si>
  <si>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</si>
  <si>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</si>
  <si>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</si>
  <si>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</si>
  <si>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</si>
  <si>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</si>
  <si>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</si>
  <si>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</si>
  <si>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</si>
  <si>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</si>
  <si>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</si>
  <si>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</si>
  <si>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</si>
  <si>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</si>
  <si>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</si>
  <si>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</si>
  <si>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</si>
  <si>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</si>
  <si>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</si>
  <si>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</si>
  <si>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</si>
  <si>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</si>
  <si>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</si>
  <si>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</si>
  <si>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</si>
  <si>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</si>
  <si>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</si>
  <si>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</si>
  <si>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</si>
  <si>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</si>
  <si>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</si>
  <si>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</si>
  <si>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</si>
  <si>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</si>
  <si>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</si>
  <si>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</si>
  <si>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</si>
  <si>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</si>
  <si>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</si>
  <si>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</si>
  <si>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</si>
  <si>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</si>
  <si>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</si>
  <si>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</si>
  <si>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</si>
  <si>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</si>
  <si>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</si>
  <si>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</si>
  <si>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</si>
  <si>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</si>
  <si>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</si>
  <si>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</si>
  <si>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</si>
  <si>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</si>
  <si>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</si>
  <si>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</si>
  <si>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</si>
  <si>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</si>
  <si>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</si>
  <si>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</si>
  <si>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</si>
  <si>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</si>
  <si>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</si>
  <si>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</si>
  <si>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</si>
  <si>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</si>
  <si>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</si>
  <si>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</si>
  <si>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</si>
  <si>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</si>
  <si>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</si>
  <si>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</si>
  <si>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</si>
  <si>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</si>
  <si>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</si>
  <si>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</si>
  <si>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</si>
  <si>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</si>
  <si>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</si>
  <si>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</si>
  <si>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</si>
  <si>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</si>
  <si>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</si>
  <si>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</si>
  <si>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</si>
  <si>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</si>
  <si>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</si>
  <si>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</si>
  <si>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</si>
  <si>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</si>
  <si>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</si>
  <si>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</si>
  <si>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</si>
  <si>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</si>
  <si>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</si>
  <si>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</si>
  <si>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</si>
  <si>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</si>
  <si>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</si>
  <si>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</si>
  <si>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</si>
  <si>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</si>
  <si>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</si>
  <si>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</si>
  <si>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</si>
  <si>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</si>
  <si>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</si>
  <si>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</si>
  <si>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</si>
  <si>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</si>
  <si>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</si>
  <si>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</si>
  <si>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</si>
  <si>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</si>
  <si>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</si>
  <si>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</si>
  <si>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</si>
  <si>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</si>
  <si>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</si>
  <si>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</si>
  <si>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</si>
  <si>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</si>
  <si>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</si>
  <si>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</si>
  <si>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</si>
  <si>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</si>
  <si>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</si>
  <si>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</si>
  <si>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</si>
  <si>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</si>
  <si>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</si>
  <si>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</si>
  <si>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</si>
  <si>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</si>
  <si>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</si>
  <si>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</si>
  <si>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</si>
  <si>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</si>
  <si>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</si>
  <si>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</si>
  <si>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</si>
  <si>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</si>
  <si>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</si>
  <si>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</si>
  <si>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</si>
  <si>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</si>
  <si>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</si>
  <si>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</si>
  <si>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</si>
  <si>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</si>
  <si>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</si>
  <si>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</si>
  <si>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</si>
  <si>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</si>
  <si>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</si>
  <si>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</si>
  <si>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</si>
  <si>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</si>
  <si>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</si>
  <si>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</si>
  <si>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</si>
  <si>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</si>
  <si>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</si>
  <si>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</si>
  <si>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</si>
  <si>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</si>
  <si>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</si>
  <si>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</si>
  <si>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</si>
  <si>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</si>
  <si>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</si>
  <si>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</si>
  <si>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</si>
  <si>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</si>
  <si>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</si>
  <si>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</si>
  <si>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</si>
  <si>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</si>
  <si>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</si>
  <si>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</si>
  <si>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</si>
  <si>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</si>
  <si>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</si>
  <si>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</si>
  <si>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</si>
  <si>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</si>
  <si>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</si>
  <si>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</si>
  <si>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</si>
  <si>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</si>
  <si>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</si>
  <si>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</si>
  <si>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</si>
  <si>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</si>
  <si>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</si>
  <si>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</si>
  <si>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</si>
  <si>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</si>
  <si>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</si>
  <si>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</si>
  <si>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</si>
  <si>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</si>
  <si>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</si>
  <si>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</si>
  <si>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</si>
  <si>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</si>
  <si>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</si>
  <si>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</si>
  <si>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</si>
  <si>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</si>
  <si>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</si>
  <si>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</si>
  <si>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</si>
  <si>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</si>
  <si>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</si>
  <si>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</si>
  <si>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</si>
  <si>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</si>
  <si>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</si>
  <si>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</si>
  <si>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</si>
  <si>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</si>
  <si>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</si>
  <si>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</si>
  <si>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</si>
  <si>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</si>
  <si>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</si>
  <si>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</si>
  <si>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</si>
  <si>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</si>
  <si>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</si>
  <si>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</si>
  <si>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</si>
  <si>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</si>
  <si>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</si>
  <si>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</si>
  <si>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</si>
  <si>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</si>
  <si>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</si>
  <si>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</si>
  <si>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</si>
  <si>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</si>
  <si>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</si>
  <si>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</si>
  <si>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</si>
  <si>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</si>
  <si>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</si>
  <si>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</si>
  <si>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</si>
  <si>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</si>
  <si>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</si>
  <si>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</si>
  <si>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</si>
  <si>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</si>
  <si>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</si>
  <si>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</si>
  <si>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</si>
  <si>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</si>
  <si>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</si>
  <si>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</si>
  <si>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</si>
  <si>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</si>
  <si>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</si>
  <si>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</si>
  <si>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</si>
  <si>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</si>
  <si>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</si>
  <si>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</si>
  <si>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</si>
  <si>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</si>
  <si>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</si>
  <si>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</si>
  <si>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</si>
  <si>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</si>
  <si>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</si>
  <si>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</si>
  <si>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</si>
  <si>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</si>
  <si>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</si>
  <si>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</si>
  <si>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</si>
  <si>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</si>
  <si>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</si>
  <si>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</si>
  <si>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</si>
  <si>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</si>
  <si>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</si>
  <si>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</si>
  <si>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</si>
  <si>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</si>
  <si>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</si>
  <si>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</si>
  <si>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</si>
  <si>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</si>
  <si>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</si>
  <si>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</si>
  <si>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</si>
  <si>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</si>
  <si>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</si>
  <si>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</si>
  <si>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</si>
  <si>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</si>
  <si>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</si>
  <si>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</si>
  <si>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</si>
  <si>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</si>
  <si>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</si>
  <si>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</si>
  <si>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</si>
  <si>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</si>
  <si>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</si>
  <si>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</si>
  <si>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</si>
  <si>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</si>
  <si>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</si>
  <si>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</si>
  <si>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</si>
  <si>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</si>
  <si>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</si>
  <si>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</si>
  <si>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</si>
  <si>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</si>
  <si>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</si>
  <si>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</si>
  <si>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</si>
  <si>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</si>
  <si>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</si>
  <si>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</si>
  <si>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</si>
  <si>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</si>
  <si>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</si>
  <si>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</si>
  <si>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</si>
  <si>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</si>
  <si>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</si>
  <si>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</si>
  <si>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</si>
  <si>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</si>
  <si>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</si>
  <si>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</si>
  <si>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</si>
  <si>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</si>
  <si>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</si>
  <si>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</si>
  <si>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</si>
  <si>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</si>
  <si>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</si>
  <si>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</si>
  <si>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</si>
  <si>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</si>
  <si>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</si>
  <si>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</si>
  <si>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</si>
  <si>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</si>
  <si>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</si>
  <si>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</si>
  <si>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</si>
  <si>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</si>
  <si>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</si>
  <si>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</si>
  <si>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</si>
  <si>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</si>
  <si>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</si>
  <si>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</si>
  <si>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</si>
  <si>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</si>
  <si>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</si>
  <si>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</si>
  <si>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</si>
  <si>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</si>
  <si>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</si>
  <si>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</si>
  <si>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</si>
  <si>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</si>
  <si>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</si>
  <si>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</si>
  <si>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</si>
  <si>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</si>
  <si>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</si>
  <si>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</si>
  <si>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</si>
  <si>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</si>
  <si>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</si>
  <si>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</si>
  <si>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</si>
  <si>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</si>
  <si>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</si>
  <si>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</si>
  <si>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</si>
  <si>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</si>
  <si>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</si>
  <si>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</si>
  <si>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</si>
  <si>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</si>
  <si>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</si>
  <si>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</si>
  <si>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</si>
  <si>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</si>
  <si>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</si>
  <si>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</si>
  <si>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</si>
  <si>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</si>
  <si>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</si>
  <si>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</si>
  <si>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</si>
  <si>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</si>
  <si>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</si>
  <si>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</si>
  <si>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</si>
  <si>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</si>
  <si>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</si>
  <si>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</si>
  <si>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</si>
  <si>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</si>
  <si>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</si>
  <si>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</si>
  <si>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</si>
  <si>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</si>
  <si>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</si>
  <si>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</si>
  <si>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</si>
  <si>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</si>
  <si>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</si>
  <si>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</si>
  <si>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</si>
  <si>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</si>
  <si>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</si>
  <si>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</si>
  <si>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</si>
  <si>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</si>
  <si>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</si>
  <si>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</si>
  <si>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</si>
  <si>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</si>
  <si>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</si>
  <si>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</si>
  <si>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</si>
  <si>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</si>
  <si>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</si>
  <si>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</si>
  <si>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</si>
  <si>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</si>
  <si>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</si>
  <si>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</si>
  <si>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</si>
  <si>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</si>
  <si>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</si>
  <si>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</si>
  <si>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</si>
  <si>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</si>
  <si>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</si>
  <si>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</si>
  <si>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</si>
  <si>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</si>
  <si>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</si>
  <si>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</si>
  <si>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</si>
  <si>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</si>
  <si>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</si>
  <si>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</si>
  <si>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</si>
  <si>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</si>
  <si>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</si>
  <si>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</si>
  <si>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</si>
  <si>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</si>
  <si>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</si>
  <si>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</si>
  <si>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</si>
  <si>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</si>
  <si>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</si>
  <si>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</si>
  <si>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</si>
  <si>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</si>
  <si>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</si>
  <si>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</si>
  <si>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</si>
  <si>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</si>
  <si>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</si>
  <si>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</si>
  <si>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</si>
  <si>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</si>
  <si>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</si>
  <si>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</si>
  <si>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</si>
  <si>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</si>
  <si>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</si>
  <si>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</si>
  <si>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</si>
  <si>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</si>
  <si>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</si>
  <si>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</si>
  <si>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</si>
  <si>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</si>
  <si>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</si>
  <si>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</si>
  <si>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</si>
  <si>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</si>
  <si>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</si>
  <si>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</si>
  <si>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</si>
  <si>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</si>
  <si>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</si>
  <si>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</si>
  <si>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</si>
  <si>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</si>
  <si>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</si>
  <si>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</si>
  <si>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</si>
  <si>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</si>
  <si>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</si>
  <si>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</si>
  <si>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</si>
  <si>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</si>
  <si>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</si>
  <si>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</si>
  <si>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</si>
  <si>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</si>
  <si>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</si>
  <si>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</si>
  <si>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</si>
  <si>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</si>
  <si>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</si>
  <si>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</si>
  <si>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</si>
  <si>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</si>
  <si>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</si>
  <si>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</si>
  <si>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</si>
  <si>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</si>
  <si>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</si>
  <si>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</si>
  <si>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</si>
  <si>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</si>
  <si>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</si>
  <si>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</si>
  <si>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</si>
  <si>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</si>
  <si>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</si>
  <si>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</si>
  <si>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</si>
  <si>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</si>
  <si>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</si>
  <si>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</si>
  <si>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</si>
  <si>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</si>
  <si>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</si>
  <si>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</si>
  <si>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</si>
  <si>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</si>
  <si>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</si>
  <si>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</si>
  <si>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</si>
  <si>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</si>
  <si>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</si>
  <si>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</si>
  <si>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</si>
  <si>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</si>
  <si>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</si>
  <si>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</si>
  <si>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</si>
  <si>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</si>
  <si>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</si>
  <si>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</si>
  <si>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</si>
  <si>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</si>
  <si>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</si>
  <si>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</si>
  <si>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</si>
  <si>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</si>
  <si>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</si>
  <si>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</si>
  <si>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</si>
  <si>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</si>
  <si>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</si>
  <si>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</si>
  <si>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</si>
  <si>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</si>
  <si>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</si>
  <si>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</si>
  <si>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</si>
  <si>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</si>
  <si>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</si>
  <si>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</si>
  <si>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</si>
  <si>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</si>
  <si>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</si>
  <si>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</si>
  <si>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</si>
  <si>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</si>
  <si>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</si>
  <si>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</si>
  <si>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</si>
  <si>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</si>
  <si>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</si>
  <si>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</si>
  <si>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</si>
  <si>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</si>
  <si>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</si>
  <si>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</si>
  <si>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</si>
  <si>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</si>
  <si>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</si>
  <si>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</si>
  <si>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</si>
  <si>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</si>
  <si>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</si>
  <si>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</si>
  <si>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</si>
  <si>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</si>
  <si>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</si>
  <si>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</si>
  <si>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</si>
  <si>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</si>
  <si>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</si>
  <si>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</si>
  <si>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</si>
  <si>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</si>
  <si>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</si>
  <si>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</si>
  <si>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</si>
  <si>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</si>
  <si>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</si>
  <si>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</si>
  <si>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</si>
  <si>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</si>
  <si>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</si>
  <si>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</si>
  <si>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</si>
  <si>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</si>
  <si>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</si>
  <si>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</si>
  <si>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</si>
  <si>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</si>
  <si>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</si>
  <si>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</si>
  <si>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</si>
  <si>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</si>
  <si>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</si>
  <si>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</si>
  <si>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</si>
  <si>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</si>
  <si>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</si>
  <si>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</si>
  <si>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</si>
  <si>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</si>
  <si>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</si>
  <si>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</si>
  <si>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</si>
  <si>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</si>
  <si>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</si>
  <si>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</si>
  <si>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</si>
  <si>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</si>
  <si>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</si>
  <si>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</si>
  <si>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</si>
  <si>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</si>
  <si>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</si>
  <si>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</si>
  <si>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</si>
  <si>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</si>
  <si>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</si>
  <si>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</si>
  <si>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</si>
  <si>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</si>
  <si>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</si>
  <si>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</si>
  <si>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</si>
  <si>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</si>
  <si>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</si>
  <si>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</si>
  <si>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</si>
  <si>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</si>
  <si>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</si>
  <si>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</si>
  <si>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</si>
  <si>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</si>
  <si>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</si>
  <si>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</si>
  <si>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</si>
  <si>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</si>
  <si>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</si>
  <si>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</si>
  <si>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</si>
  <si>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</si>
  <si>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</si>
  <si>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</si>
  <si>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</si>
  <si>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</si>
  <si>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</si>
  <si>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</si>
  <si>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</si>
  <si>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</si>
  <si>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</si>
  <si>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</si>
  <si>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</si>
  <si>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</si>
  <si>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</si>
  <si>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</si>
  <si>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</si>
  <si>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</si>
  <si>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</si>
  <si>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</si>
  <si>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</si>
  <si>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</si>
  <si>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</si>
  <si>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</si>
  <si>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</si>
  <si>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</si>
  <si>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</si>
  <si>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</si>
  <si>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</si>
  <si>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</si>
  <si>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</si>
  <si>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</si>
  <si>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</si>
  <si>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</si>
  <si>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</si>
  <si>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</si>
  <si>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</si>
  <si>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</si>
  <si>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</si>
  <si>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</si>
  <si>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</si>
  <si>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</si>
  <si>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</si>
  <si>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</si>
  <si>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</si>
  <si>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</si>
  <si>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</si>
  <si>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</si>
  <si>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</si>
  <si>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</si>
  <si>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</si>
  <si>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</si>
  <si>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</si>
  <si>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</si>
  <si>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</si>
  <si>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</si>
  <si>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</si>
  <si>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</si>
  <si>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</si>
  <si>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</si>
  <si>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</si>
  <si>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</si>
  <si>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</si>
  <si>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</si>
  <si>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</si>
  <si>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</si>
  <si>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</si>
  <si>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</si>
  <si>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</si>
  <si>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</si>
  <si>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</si>
  <si>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</si>
  <si>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</si>
  <si>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</si>
  <si>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</si>
  <si>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</si>
  <si>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</si>
  <si>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</si>
  <si>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</si>
  <si>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</si>
  <si>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</si>
  <si>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</si>
  <si>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</si>
  <si>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</si>
  <si>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</si>
  <si>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</si>
  <si>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</si>
  <si>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</si>
  <si>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</si>
  <si>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</si>
  <si>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</si>
  <si>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</si>
  <si>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</si>
  <si>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</si>
  <si>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</si>
  <si>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</si>
  <si>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</si>
  <si>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</si>
  <si>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</si>
  <si>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</si>
  <si>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</si>
  <si>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</si>
  <si>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</si>
  <si>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</si>
  <si>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</si>
  <si>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</si>
  <si>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</si>
  <si>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</si>
  <si>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</si>
  <si>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</si>
  <si>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</si>
  <si>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</si>
  <si>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</si>
  <si>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</si>
  <si>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</si>
  <si>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</si>
  <si>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</si>
  <si>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</si>
  <si>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</si>
  <si>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</si>
  <si>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</si>
  <si>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</si>
  <si>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</si>
  <si>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</si>
  <si>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</si>
  <si>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</si>
  <si>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</si>
  <si>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</si>
  <si>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</si>
  <si>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</si>
  <si>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</si>
  <si>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</si>
  <si>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</si>
  <si>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</si>
  <si>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</si>
  <si>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</si>
  <si>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</si>
  <si>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</si>
  <si>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</si>
  <si>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</si>
  <si>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</si>
  <si>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</si>
  <si>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</si>
  <si>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</si>
  <si>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</si>
  <si>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</si>
  <si>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</si>
  <si>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</si>
  <si>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</si>
  <si>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</si>
  <si>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</si>
  <si>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</si>
  <si>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</si>
  <si>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</si>
  <si>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</si>
  <si>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</si>
  <si>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</si>
  <si>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</si>
  <si>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</si>
  <si>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</si>
  <si>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</si>
  <si>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</si>
  <si>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</si>
  <si>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</si>
  <si>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</si>
  <si>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</si>
  <si>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</si>
  <si>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</si>
  <si>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</si>
  <si>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</si>
  <si>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</si>
  <si>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</si>
  <si>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</si>
  <si>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</si>
  <si>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</si>
  <si>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</si>
  <si>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</si>
  <si>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</si>
  <si>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</si>
  <si>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</si>
  <si>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</si>
  <si>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</si>
  <si>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</si>
  <si>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</si>
  <si>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</si>
  <si>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</si>
  <si>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</si>
  <si>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</si>
  <si>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</si>
  <si>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</si>
  <si>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</si>
  <si>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</si>
  <si>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</si>
  <si>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</si>
  <si>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</si>
  <si>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</si>
  <si>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</si>
  <si>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</si>
  <si>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</si>
  <si>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</si>
  <si>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</si>
  <si>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</si>
  <si>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</si>
  <si>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</si>
  <si>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</si>
  <si>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</si>
  <si>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</si>
  <si>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</si>
  <si>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</si>
  <si>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</si>
  <si>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</si>
  <si>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</si>
  <si>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</si>
  <si>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</si>
  <si>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</si>
  <si>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</si>
  <si>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</si>
  <si>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</si>
  <si>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</si>
  <si>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</si>
  <si>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</si>
  <si>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</si>
  <si>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</si>
  <si>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</si>
  <si>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</si>
  <si>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</si>
  <si>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</si>
  <si>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</si>
  <si>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</si>
  <si>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</si>
  <si>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</si>
  <si>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</si>
  <si>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</si>
  <si>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</si>
  <si>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</si>
  <si>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</si>
  <si>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</si>
  <si>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</si>
  <si>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</si>
  <si>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</si>
  <si>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</si>
  <si>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</si>
  <si>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</si>
  <si>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</si>
  <si>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</si>
  <si>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</si>
  <si>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</si>
  <si>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</si>
  <si>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</si>
  <si>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</si>
  <si>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</si>
  <si>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</si>
  <si>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</si>
  <si>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</si>
  <si>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</si>
  <si>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</si>
  <si>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</si>
  <si>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</si>
  <si>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</si>
  <si>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</si>
  <si>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</si>
  <si>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</si>
  <si>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</si>
  <si>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</si>
  <si>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</si>
  <si>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</si>
  <si>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</si>
  <si>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</si>
  <si>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</si>
  <si>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</si>
  <si>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</si>
  <si>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</si>
  <si>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</si>
  <si>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</si>
  <si>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</si>
  <si>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</si>
  <si>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</si>
  <si>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</si>
  <si>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</si>
  <si>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</si>
  <si>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</si>
  <si>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</si>
  <si>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</si>
  <si>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</si>
  <si>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</si>
  <si>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</si>
  <si>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</si>
  <si>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</si>
  <si>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</si>
  <si>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</si>
  <si>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</si>
  <si>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</si>
  <si>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</si>
  <si>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</si>
  <si>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</si>
  <si>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</si>
  <si>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</si>
  <si>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</si>
  <si>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</si>
  <si>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</si>
  <si>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</si>
  <si>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</si>
  <si>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</si>
  <si>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</si>
  <si>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</si>
  <si>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</si>
  <si>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</si>
  <si>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</si>
  <si>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</si>
  <si>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</si>
  <si>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</si>
  <si>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</si>
  <si>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</si>
  <si>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</si>
  <si>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</si>
  <si>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</si>
  <si>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</si>
  <si>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</si>
  <si>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</si>
  <si>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</si>
  <si>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</si>
  <si>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</si>
  <si>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</si>
  <si>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</si>
  <si>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</si>
  <si>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</si>
  <si>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</si>
  <si>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</si>
  <si>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</si>
  <si>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</si>
  <si>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</si>
  <si>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</si>
  <si>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</si>
  <si>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</si>
  <si>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</si>
  <si>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</si>
  <si>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</si>
  <si>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</si>
  <si>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</si>
  <si>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</si>
  <si>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</si>
  <si>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</si>
  <si>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</si>
  <si>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</si>
  <si>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</si>
  <si>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</si>
  <si>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</si>
  <si>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</si>
  <si>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</si>
  <si>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</si>
  <si>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</si>
  <si>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</si>
  <si>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</si>
  <si>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</si>
  <si>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</si>
  <si>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</si>
  <si>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</si>
  <si>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</si>
  <si>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</si>
  <si>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</si>
  <si>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</si>
  <si>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</si>
  <si>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</si>
  <si>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</si>
  <si>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</si>
  <si>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</si>
  <si>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</si>
  <si>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</si>
  <si>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</si>
  <si>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</si>
  <si>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</si>
  <si>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</si>
  <si>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</si>
  <si>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</si>
  <si>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</si>
  <si>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</si>
  <si>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</si>
  <si>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</si>
  <si>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</si>
  <si>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</si>
  <si>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</si>
  <si>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</si>
  <si>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</si>
  <si>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</si>
  <si>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</si>
  <si>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</si>
  <si>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</si>
  <si>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</si>
  <si>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</si>
  <si>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</si>
  <si>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</si>
  <si>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</si>
  <si>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</si>
  <si>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</si>
  <si>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</si>
  <si>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</si>
  <si>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</si>
  <si>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</si>
  <si>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</si>
  <si>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</si>
  <si>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</si>
  <si>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</si>
  <si>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</si>
  <si>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</si>
  <si>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</si>
  <si>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</si>
  <si>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</si>
  <si>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</si>
  <si>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</si>
  <si>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</si>
  <si>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</si>
  <si>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</si>
  <si>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</si>
  <si>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</si>
  <si>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</si>
  <si>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</si>
  <si>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</si>
  <si>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</si>
  <si>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</si>
  <si>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</si>
  <si>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</si>
  <si>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</si>
  <si>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</si>
  <si>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</si>
  <si>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</si>
  <si>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</si>
  <si>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</si>
  <si>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</si>
  <si>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</si>
  <si>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</si>
  <si>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</si>
  <si>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</si>
  <si>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</si>
  <si>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</si>
  <si>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</si>
  <si>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</si>
  <si>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</si>
  <si>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</si>
  <si>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</si>
  <si>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</si>
  <si>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</si>
  <si>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</si>
  <si>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</si>
  <si>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</si>
  <si>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</si>
  <si>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</si>
  <si>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</si>
  <si>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</si>
  <si>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</si>
  <si>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</si>
  <si>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</si>
  <si>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</si>
  <si>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</si>
  <si>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</si>
  <si>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</si>
  <si>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</si>
  <si>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</si>
  <si>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</si>
  <si>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</si>
  <si>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</si>
  <si>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</si>
  <si>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</si>
  <si>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</si>
  <si>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</si>
  <si>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</si>
  <si>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</si>
  <si>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</si>
  <si>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</si>
  <si>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</si>
  <si>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</si>
  <si>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</si>
  <si>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</si>
  <si>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</si>
  <si>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</si>
  <si>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</si>
  <si>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</si>
  <si>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</si>
  <si>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</si>
  <si>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</si>
  <si>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</si>
  <si>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</si>
  <si>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</si>
  <si>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</si>
  <si>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</si>
  <si>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</si>
  <si>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</si>
  <si>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</si>
  <si>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</si>
  <si>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</si>
  <si>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</si>
  <si>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</si>
  <si>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</si>
  <si>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</si>
  <si>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</si>
  <si>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</si>
  <si>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</si>
  <si>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</si>
  <si>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</si>
  <si>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</si>
  <si>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</si>
  <si>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</si>
  <si>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</si>
  <si>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</si>
  <si>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</si>
  <si>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</si>
  <si>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</si>
  <si>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</si>
  <si>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</si>
  <si>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</si>
  <si>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</si>
  <si>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</si>
  <si>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</si>
  <si>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</si>
  <si>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</si>
  <si>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</si>
  <si>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</si>
  <si>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</si>
  <si>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</si>
  <si>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</si>
  <si>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</si>
  <si>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</si>
  <si>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</si>
  <si>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</si>
  <si>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</si>
  <si>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</si>
  <si>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</si>
  <si>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</si>
  <si>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</si>
  <si>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</si>
  <si>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</si>
  <si>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</si>
  <si>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</si>
  <si>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</si>
  <si>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</si>
  <si>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</si>
  <si>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</si>
  <si>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</si>
  <si>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</si>
  <si>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</si>
  <si>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</si>
  <si>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</si>
  <si>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</si>
  <si>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</si>
  <si>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</si>
  <si>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</si>
  <si>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</si>
  <si>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</si>
  <si>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</si>
  <si>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</si>
  <si>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</si>
  <si>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</si>
  <si>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</si>
  <si>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</si>
  <si>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</si>
  <si>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</si>
  <si>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</si>
  <si>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</si>
  <si>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</si>
  <si>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</si>
  <si>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</si>
  <si>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</si>
  <si>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</si>
  <si>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</si>
  <si>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</si>
  <si>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</si>
  <si>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</si>
  <si>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</si>
  <si>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</si>
  <si>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</si>
  <si>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</si>
  <si>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</si>
  <si>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</si>
  <si>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</si>
  <si>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</si>
  <si>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</si>
  <si>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</si>
  <si>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</si>
  <si>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</si>
  <si>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</si>
  <si>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</si>
  <si>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</si>
  <si>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</si>
  <si>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</si>
  <si>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</si>
  <si>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</si>
  <si>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</si>
  <si>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</si>
  <si>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</si>
  <si>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</si>
  <si>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</si>
  <si>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</si>
  <si>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</si>
  <si>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</si>
  <si>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</si>
  <si>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</si>
  <si>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</si>
  <si>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</si>
  <si>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</si>
  <si>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</si>
  <si>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</si>
  <si>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</si>
  <si>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</si>
  <si>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</si>
  <si>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</si>
  <si>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</si>
  <si>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</si>
  <si>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</si>
  <si>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</si>
  <si>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</si>
  <si>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</si>
  <si>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</si>
  <si>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</si>
  <si>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</si>
  <si>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</si>
  <si>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</si>
  <si>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</si>
  <si>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</si>
  <si>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</si>
  <si>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</si>
  <si>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</si>
  <si>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</si>
  <si>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</si>
  <si>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</si>
  <si>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</si>
  <si>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</si>
  <si>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</si>
  <si>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</si>
  <si>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</si>
  <si>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</si>
  <si>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</si>
  <si>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</si>
  <si>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</si>
  <si>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</si>
  <si>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</si>
  <si>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</si>
  <si>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</si>
  <si>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</si>
  <si>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</si>
  <si>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</si>
  <si>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</si>
  <si>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</si>
  <si>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</si>
  <si>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</si>
  <si>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</si>
  <si>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</si>
  <si>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</si>
  <si>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</si>
  <si>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</si>
  <si>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</si>
  <si>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</si>
  <si>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</si>
  <si>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</si>
  <si>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</si>
  <si>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</si>
  <si>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</si>
  <si>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</si>
  <si>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</si>
  <si>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</si>
  <si>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</si>
  <si>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</si>
  <si>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</si>
  <si>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</si>
  <si>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</si>
  <si>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</si>
  <si>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</si>
  <si>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</si>
  <si>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</si>
  <si>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</si>
  <si>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</si>
  <si>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</si>
  <si>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</si>
  <si>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</si>
  <si>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</si>
  <si>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</si>
  <si>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</si>
  <si>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</si>
  <si>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</si>
  <si>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</si>
  <si>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</si>
  <si>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</si>
  <si>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</si>
  <si>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</si>
  <si>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</si>
  <si>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</si>
  <si>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</si>
  <si>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</si>
  <si>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</si>
  <si>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</si>
  <si>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</si>
  <si>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</si>
  <si>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</si>
  <si>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</si>
  <si>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</si>
  <si>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</si>
  <si>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</si>
  <si>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</si>
  <si>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</si>
  <si>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</si>
  <si>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</si>
  <si>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</si>
  <si>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</si>
  <si>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</si>
  <si>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</si>
  <si>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</si>
  <si>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</si>
  <si>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</si>
  <si>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</si>
  <si>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</si>
  <si>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</si>
  <si>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</si>
  <si>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</si>
  <si>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</si>
  <si>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</si>
  <si>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</si>
  <si>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</si>
  <si>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</si>
  <si>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</si>
  <si>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</si>
  <si>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</si>
  <si>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</si>
  <si>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</si>
  <si>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</si>
  <si>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</si>
  <si>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</si>
  <si>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</si>
  <si>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</si>
  <si>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</si>
  <si>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</si>
  <si>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</si>
  <si>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</si>
  <si>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</si>
  <si>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</si>
  <si>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</si>
  <si>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</si>
  <si>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</si>
  <si>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</si>
  <si>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</si>
  <si>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</si>
  <si>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</si>
  <si>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</si>
  <si>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</si>
  <si>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</si>
  <si>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</si>
  <si>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</si>
  <si>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</si>
  <si>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</si>
  <si>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</si>
  <si>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</si>
  <si>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</si>
  <si>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</si>
  <si>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</si>
  <si>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</si>
  <si>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</si>
  <si>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</si>
  <si>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</si>
  <si>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</si>
  <si>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</si>
  <si>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</si>
  <si>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</si>
  <si>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</si>
  <si>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</si>
  <si>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</si>
  <si>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</si>
  <si>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</si>
  <si>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</si>
  <si>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</si>
  <si>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</si>
  <si>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</si>
  <si>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</si>
  <si>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</si>
  <si>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</si>
  <si>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</si>
  <si>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</si>
  <si>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</si>
  <si>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</si>
  <si>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</si>
  <si>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</si>
  <si>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</si>
  <si>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</si>
  <si>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</si>
  <si>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</si>
  <si>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</si>
  <si>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</si>
  <si>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</si>
  <si>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</si>
  <si>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</si>
  <si>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</si>
  <si>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</si>
  <si>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</si>
  <si>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</si>
  <si>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</si>
  <si>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</si>
  <si>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</si>
  <si>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</si>
  <si>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</si>
  <si>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</si>
  <si>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</si>
  <si>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</si>
  <si>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</si>
  <si>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</si>
  <si>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</si>
  <si>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</si>
  <si>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</si>
  <si>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</si>
  <si>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</si>
  <si>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</si>
  <si>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</si>
  <si>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</si>
  <si>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</si>
  <si>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</si>
  <si>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</si>
  <si>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</si>
  <si>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</si>
  <si>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</si>
  <si>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</si>
  <si>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</si>
  <si>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</si>
  <si>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</si>
  <si>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</si>
  <si>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</si>
  <si>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</si>
  <si>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</si>
  <si>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</si>
  <si>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</si>
  <si>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</si>
  <si>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</si>
  <si>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</si>
  <si>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</si>
  <si>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</si>
  <si>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</si>
  <si>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</si>
  <si>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</si>
  <si>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</si>
  <si>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</si>
  <si>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</si>
  <si>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</si>
  <si>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</si>
  <si>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</si>
  <si>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</si>
  <si>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</si>
  <si>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</si>
  <si>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</si>
  <si>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</si>
  <si>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</si>
  <si>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</si>
  <si>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</si>
  <si>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</si>
  <si>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</si>
  <si>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</si>
  <si>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</si>
  <si>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</si>
  <si>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</si>
  <si>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</si>
  <si>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</si>
  <si>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</si>
  <si>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</si>
  <si>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</si>
  <si>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</si>
  <si>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</si>
  <si>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</si>
  <si>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</si>
  <si>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</si>
  <si>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</si>
  <si>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</si>
  <si>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</si>
  <si>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</si>
  <si>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</si>
  <si>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</si>
  <si>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</si>
  <si>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</si>
  <si>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</si>
  <si>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</si>
  <si>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</si>
  <si>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</si>
  <si>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</si>
  <si>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</si>
  <si>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</si>
  <si>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</si>
  <si>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</si>
  <si>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</si>
  <si>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</si>
  <si>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</si>
  <si>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</si>
  <si>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</si>
  <si>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</si>
  <si>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</si>
  <si>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</si>
  <si>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</si>
  <si>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</si>
  <si>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</si>
  <si>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</si>
  <si>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</si>
  <si>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</si>
  <si>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</si>
  <si>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</si>
  <si>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</si>
  <si>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</si>
  <si>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</si>
  <si>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</si>
  <si>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</si>
  <si>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</si>
  <si>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</si>
  <si>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</si>
  <si>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</si>
  <si>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</si>
  <si>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</si>
  <si>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</si>
  <si>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</si>
  <si>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</si>
  <si>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</si>
  <si>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</si>
  <si>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</si>
  <si>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</si>
  <si>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</si>
  <si>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</si>
  <si>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</si>
  <si>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</si>
  <si>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</si>
  <si>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</si>
  <si>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</si>
  <si>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</si>
  <si>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</si>
  <si>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</si>
  <si>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</si>
  <si>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</si>
  <si>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</si>
  <si>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</si>
  <si>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</si>
  <si>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</si>
  <si>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</si>
  <si>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</si>
  <si>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</si>
  <si>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</si>
  <si>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</si>
  <si>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</si>
  <si>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</si>
  <si>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</si>
  <si>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</si>
  <si>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</si>
  <si>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</si>
  <si>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</si>
  <si>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</si>
  <si>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</si>
  <si>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</si>
  <si>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</si>
  <si>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</si>
  <si>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</si>
  <si>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</si>
  <si>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</si>
  <si>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</si>
  <si>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</si>
  <si>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</si>
  <si>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</si>
  <si>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</si>
  <si>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</si>
  <si>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</si>
  <si>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</si>
  <si>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</si>
  <si>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</si>
  <si>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</si>
  <si>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</si>
  <si>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</si>
  <si>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</si>
  <si>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</si>
  <si>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</si>
  <si>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</si>
  <si>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</si>
  <si>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</si>
  <si>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</si>
  <si>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</si>
  <si>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</si>
  <si>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</si>
  <si>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</si>
  <si>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</si>
  <si>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</si>
  <si>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</si>
  <si>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</si>
  <si>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</si>
  <si>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</si>
  <si>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</si>
  <si>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</si>
  <si>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</si>
  <si>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</si>
  <si>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</si>
  <si>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</si>
  <si>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</si>
  <si>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</si>
  <si>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</si>
  <si>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</si>
  <si>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</si>
  <si>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</si>
  <si>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</si>
  <si>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</si>
  <si>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</si>
  <si>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</si>
  <si>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</si>
  <si>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</si>
  <si>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</si>
  <si>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</si>
  <si>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</si>
  <si>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</si>
  <si>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</si>
  <si>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</si>
  <si>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</si>
  <si>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</si>
  <si>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</si>
  <si>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</si>
  <si>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</si>
  <si>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</si>
  <si>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</si>
  <si>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</si>
  <si>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</si>
  <si>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</si>
  <si>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</si>
  <si>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</si>
  <si>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</si>
  <si>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</si>
  <si>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</si>
  <si>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</si>
  <si>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</si>
  <si>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</si>
  <si>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</si>
  <si>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</si>
  <si>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</si>
  <si>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</si>
  <si>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</si>
  <si>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</si>
  <si>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</si>
  <si>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</si>
  <si>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</si>
  <si>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</si>
  <si>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</si>
  <si>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</si>
  <si>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</si>
  <si>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</si>
  <si>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</si>
  <si>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</si>
  <si>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</si>
  <si>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</si>
  <si>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</si>
  <si>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</si>
  <si>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</si>
  <si>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</si>
  <si>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</si>
  <si>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</si>
  <si>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</si>
  <si>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</si>
  <si>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</si>
  <si>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</si>
  <si>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</si>
  <si>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</si>
  <si>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</si>
  <si>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</si>
  <si>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</si>
  <si>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</si>
  <si>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</si>
  <si>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</si>
  <si>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</si>
  <si>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</si>
  <si>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</si>
  <si>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</si>
  <si>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</si>
  <si>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</si>
  <si>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</si>
  <si>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</si>
  <si>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</si>
  <si>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</si>
  <si>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</si>
  <si>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</si>
  <si>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</si>
  <si>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</si>
  <si>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</si>
  <si>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</si>
  <si>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</si>
  <si>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</si>
  <si>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</si>
  <si>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</si>
  <si>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</si>
  <si>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</si>
  <si>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</si>
  <si>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</si>
  <si>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</si>
  <si>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</si>
  <si>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</si>
  <si>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</si>
  <si>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</si>
  <si>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</si>
  <si>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</si>
  <si>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</si>
  <si>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</si>
  <si>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</si>
  <si>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</si>
  <si>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</si>
  <si>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</si>
  <si>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</si>
  <si>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</si>
  <si>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</si>
  <si>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</si>
  <si>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</si>
  <si>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</si>
  <si>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</si>
  <si>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</si>
  <si>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</si>
  <si>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</si>
  <si>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</si>
  <si>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</si>
  <si>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</si>
  <si>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</si>
  <si>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</si>
  <si>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</si>
  <si>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</si>
  <si>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</si>
  <si>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</si>
  <si>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</si>
  <si>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</si>
  <si>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</si>
  <si>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</si>
  <si>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</si>
  <si>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</si>
  <si>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</si>
  <si>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</si>
  <si>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</si>
  <si>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</si>
  <si>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</si>
  <si>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</si>
  <si>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</si>
  <si>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</si>
  <si>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</si>
  <si>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</si>
  <si>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</si>
  <si>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</si>
  <si>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</si>
  <si>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</si>
  <si>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</si>
  <si>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</si>
  <si>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</si>
  <si>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</si>
  <si>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</si>
  <si>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</si>
  <si>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</si>
  <si>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</si>
  <si>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</si>
  <si>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</si>
  <si>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</si>
  <si>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</si>
  <si>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</si>
  <si>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</si>
  <si>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</si>
  <si>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</si>
  <si>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</si>
  <si>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</si>
  <si>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</si>
  <si>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</si>
  <si>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</si>
  <si>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</si>
  <si>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</si>
  <si>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</si>
  <si>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</si>
  <si>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</si>
  <si>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</si>
  <si>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</si>
  <si>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</si>
  <si>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</si>
  <si>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</si>
  <si>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</si>
  <si>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</si>
  <si>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</si>
  <si>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</si>
  <si>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</si>
  <si>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</si>
  <si>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</si>
  <si>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</si>
  <si>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</si>
  <si>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</si>
  <si>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</si>
  <si>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</si>
  <si>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</si>
  <si>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</si>
  <si>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</si>
  <si>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</si>
  <si>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</si>
  <si>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</si>
  <si>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</si>
  <si>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</si>
  <si>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</si>
  <si>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</si>
  <si>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</si>
  <si>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</si>
  <si>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</si>
  <si>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</si>
  <si>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</si>
  <si>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</si>
  <si>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</si>
  <si>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</si>
  <si>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</si>
  <si>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</si>
  <si>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</si>
  <si>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</si>
  <si>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</si>
  <si>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</si>
  <si>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</si>
  <si>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</si>
  <si>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</si>
  <si>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</si>
  <si>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</si>
  <si>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</si>
  <si>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</si>
  <si>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</si>
  <si>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</si>
  <si>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</si>
  <si>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</si>
  <si>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</si>
  <si>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</si>
  <si>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</si>
  <si>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</si>
  <si>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</si>
  <si>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</si>
  <si>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</si>
  <si>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</si>
  <si>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</si>
  <si>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</si>
  <si>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</si>
  <si>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</si>
  <si>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</si>
  <si>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</si>
  <si>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</si>
  <si>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</si>
  <si>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</si>
  <si>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</si>
  <si>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</si>
  <si>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</si>
  <si>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</si>
  <si>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</si>
  <si>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</si>
  <si>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</si>
  <si>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</si>
  <si>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</si>
  <si>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</si>
  <si>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</si>
  <si>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</si>
  <si>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</si>
  <si>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</si>
  <si>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</si>
  <si>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</si>
  <si>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</si>
  <si>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</si>
  <si>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</si>
  <si>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</si>
  <si>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</si>
  <si>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</si>
  <si>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</si>
  <si>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</si>
  <si>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</si>
  <si>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</si>
  <si>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</si>
  <si>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</si>
  <si>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</si>
  <si>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</si>
  <si>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</si>
  <si>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</si>
  <si>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</si>
  <si>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</si>
  <si>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</si>
  <si>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</si>
  <si>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</si>
  <si>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</si>
  <si>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</si>
  <si>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</si>
  <si>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</si>
  <si>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</si>
  <si>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</si>
  <si>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</si>
  <si>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</si>
  <si>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</si>
  <si>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</si>
  <si>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</si>
  <si>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</si>
  <si>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</si>
  <si>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</si>
  <si>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</si>
  <si>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</si>
  <si>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</si>
  <si>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</si>
  <si>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</si>
  <si>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</si>
  <si>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</si>
  <si>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</si>
  <si>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</si>
  <si>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</si>
  <si>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</si>
  <si>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</si>
  <si>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</si>
  <si>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</si>
  <si>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</si>
  <si>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</si>
  <si>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</si>
  <si>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</si>
  <si>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</si>
  <si>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</si>
  <si>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</si>
  <si>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</si>
  <si>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</si>
  <si>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</si>
  <si>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</si>
  <si>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</si>
  <si>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</si>
  <si>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</si>
  <si>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</si>
  <si>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</si>
  <si>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</si>
  <si>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</si>
  <si>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</si>
  <si>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</si>
  <si>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</si>
  <si>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</si>
  <si>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</si>
  <si>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</si>
  <si>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</si>
  <si>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</si>
  <si>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</si>
  <si>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</si>
  <si>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</si>
  <si>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</si>
  <si>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</si>
  <si>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</si>
  <si>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</si>
  <si>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</si>
  <si>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</si>
  <si>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</si>
  <si>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</si>
  <si>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</si>
  <si>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</si>
  <si>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</si>
  <si>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</si>
  <si>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</si>
  <si>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</si>
  <si>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</si>
  <si>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</si>
  <si>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</si>
  <si>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</si>
  <si>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</si>
  <si>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</si>
  <si>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</si>
  <si>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</si>
  <si>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</si>
  <si>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</si>
  <si>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</si>
  <si>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</si>
  <si>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</si>
  <si>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</si>
  <si>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</si>
  <si>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</si>
  <si>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</si>
  <si>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</si>
  <si>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</si>
  <si>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</si>
  <si>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</si>
  <si>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</si>
  <si>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</si>
  <si>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</si>
  <si>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</si>
  <si>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</si>
  <si>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</si>
  <si>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</si>
  <si>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</si>
  <si>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</si>
  <si>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</si>
  <si>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</si>
  <si>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</si>
  <si>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</si>
  <si>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</si>
  <si>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</si>
  <si>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</si>
  <si>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</si>
  <si>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</si>
  <si>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</si>
  <si>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</si>
  <si>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</si>
  <si>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</si>
  <si>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</si>
  <si>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</si>
  <si>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</si>
  <si>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</si>
  <si>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</si>
  <si>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</si>
  <si>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</si>
  <si>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</si>
  <si>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</si>
  <si>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</si>
  <si>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</si>
  <si>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</si>
  <si>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</si>
  <si>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</si>
  <si>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</si>
  <si>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</si>
  <si>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</si>
  <si>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</si>
  <si>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</si>
  <si>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</si>
  <si>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</si>
  <si>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</si>
  <si>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</si>
  <si>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</si>
  <si>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</si>
  <si>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</si>
  <si>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</si>
  <si>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</si>
  <si>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</si>
  <si>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</si>
  <si>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</si>
  <si>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</si>
  <si>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</si>
  <si>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</si>
  <si>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</si>
  <si>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</si>
  <si>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</si>
  <si>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</si>
  <si>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</si>
  <si>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</si>
  <si>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</si>
  <si>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</si>
  <si>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</si>
  <si>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</si>
  <si>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</si>
  <si>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</si>
  <si>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</si>
  <si>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</si>
  <si>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</si>
  <si>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</si>
  <si>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</si>
  <si>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</si>
  <si>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</si>
  <si>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</si>
  <si>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</si>
  <si>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</si>
  <si>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</si>
  <si>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</si>
  <si>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</si>
  <si>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</si>
  <si>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</si>
  <si>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</si>
  <si>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</si>
  <si>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</si>
  <si>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</si>
  <si>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</si>
  <si>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</si>
  <si>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</si>
  <si>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</si>
  <si>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</si>
  <si>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</si>
  <si>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</si>
  <si>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</si>
  <si>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</si>
  <si>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</si>
  <si>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</si>
  <si>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</si>
  <si>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</si>
  <si>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</si>
  <si>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</si>
  <si>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</si>
  <si>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</si>
  <si>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</si>
  <si>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</si>
  <si>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</si>
  <si>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</si>
  <si>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</si>
  <si>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</si>
  <si>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</si>
  <si>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</si>
  <si>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</si>
  <si>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</si>
  <si>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</si>
  <si>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</si>
  <si>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</si>
  <si>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</si>
  <si>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</si>
  <si>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</si>
  <si>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</si>
  <si>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</si>
  <si>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</si>
  <si>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</si>
  <si>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</si>
  <si>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</si>
  <si>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</si>
  <si>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</si>
  <si>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</si>
  <si>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</si>
  <si>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</si>
  <si>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</si>
  <si>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</si>
  <si>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</si>
  <si>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</si>
  <si>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</si>
  <si>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</si>
  <si>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</si>
  <si>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</si>
  <si>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</si>
  <si>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</si>
  <si>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</si>
  <si>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</si>
  <si>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</si>
  <si>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</si>
  <si>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</si>
  <si>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</si>
  <si>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</si>
  <si>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</si>
  <si>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</si>
  <si>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</si>
  <si>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</si>
  <si>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</si>
  <si>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</si>
  <si>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</si>
  <si>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</si>
  <si>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</si>
  <si>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</si>
  <si>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</si>
  <si>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</si>
  <si>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</si>
  <si>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</si>
  <si>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</si>
  <si>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</si>
  <si>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</si>
  <si>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</si>
  <si>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</si>
  <si>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</si>
  <si>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</si>
  <si>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</si>
  <si>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</si>
  <si>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</si>
  <si>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</si>
  <si>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</si>
  <si>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</si>
  <si>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</si>
  <si>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</si>
  <si>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</si>
  <si>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</si>
  <si>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</si>
  <si>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</si>
  <si>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</si>
  <si>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</si>
  <si>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</si>
  <si>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</si>
  <si>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</si>
  <si>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</si>
  <si>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</si>
  <si>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</si>
  <si>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</si>
  <si>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</si>
  <si>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</si>
  <si>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</si>
  <si>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</si>
  <si>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</si>
  <si>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</si>
  <si>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</si>
  <si>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</si>
  <si>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</si>
  <si>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</si>
  <si>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</si>
  <si>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</si>
  <si>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</si>
  <si>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</si>
  <si>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</si>
  <si>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</si>
  <si>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</si>
  <si>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</si>
  <si>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</si>
  <si>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</si>
  <si>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</si>
  <si>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</si>
  <si>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</si>
  <si>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</si>
  <si>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</si>
  <si>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</si>
  <si>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</si>
  <si>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</si>
  <si>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</si>
  <si>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</si>
  <si>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</si>
  <si>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</si>
  <si>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</si>
  <si>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</si>
  <si>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</si>
  <si>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</si>
  <si>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</si>
  <si>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</si>
  <si>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</si>
  <si>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</si>
  <si>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</si>
  <si>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</si>
  <si>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</si>
  <si>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</si>
  <si>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</si>
  <si>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</si>
  <si>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</si>
  <si>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</si>
  <si>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</si>
  <si>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</si>
  <si>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</si>
  <si>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</si>
  <si>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</si>
  <si>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</si>
  <si>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</si>
  <si>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</si>
  <si>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</si>
  <si>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</si>
  <si>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</si>
  <si>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</si>
  <si>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</si>
  <si>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</si>
  <si>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</si>
  <si>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</si>
  <si>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</si>
  <si>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</si>
  <si>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</si>
  <si>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</si>
  <si>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</si>
  <si>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</si>
  <si>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</si>
  <si>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</si>
  <si>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</si>
  <si>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</si>
  <si>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</si>
  <si>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</si>
  <si>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</si>
  <si>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</si>
  <si>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</si>
  <si>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</si>
  <si>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</si>
  <si>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</si>
  <si>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</si>
  <si>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</si>
  <si>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</si>
  <si>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</si>
  <si>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</si>
  <si>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</si>
  <si>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</si>
  <si>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</si>
  <si>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</si>
  <si>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</si>
  <si>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</si>
  <si>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</si>
  <si>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</si>
  <si>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</si>
  <si>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</si>
  <si>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</si>
  <si>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</si>
  <si>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</si>
  <si>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</si>
  <si>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</si>
  <si>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</si>
  <si>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</si>
  <si>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</si>
  <si>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</si>
  <si>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</si>
  <si>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</si>
  <si>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</si>
  <si>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</si>
  <si>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</si>
  <si>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</si>
  <si>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</si>
  <si>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</si>
  <si>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</si>
  <si>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</si>
  <si>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</si>
  <si>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</si>
  <si>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</si>
  <si>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</si>
  <si>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</si>
  <si>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</si>
  <si>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</si>
  <si>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</si>
  <si>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</si>
  <si>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</si>
  <si>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</si>
  <si>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</si>
  <si>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</si>
  <si>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</si>
  <si>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</si>
  <si>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</si>
  <si>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</si>
  <si>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</si>
  <si>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</si>
  <si>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</si>
  <si>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</si>
  <si>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</si>
  <si>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</si>
  <si>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</si>
  <si>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</si>
  <si>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</si>
  <si>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</si>
  <si>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</si>
  <si>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</si>
  <si>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</si>
  <si>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</si>
  <si>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</si>
  <si>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</si>
  <si>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</si>
  <si>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</si>
  <si>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</si>
  <si>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</si>
  <si>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</si>
  <si>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</si>
  <si>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</si>
  <si>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</si>
  <si>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</si>
  <si>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</si>
  <si>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</si>
  <si>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</si>
  <si>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</si>
  <si>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</si>
  <si>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</si>
  <si>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</si>
  <si>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</si>
  <si>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</si>
  <si>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</si>
  <si>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</si>
  <si>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</si>
  <si>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</si>
  <si>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</si>
  <si>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</si>
  <si>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</si>
  <si>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</si>
  <si>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</si>
  <si>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</si>
  <si>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</si>
  <si>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</si>
  <si>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</si>
  <si>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</si>
  <si>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</si>
  <si>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</si>
  <si>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</si>
  <si>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</si>
  <si>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</si>
  <si>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</si>
  <si>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</si>
  <si>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</si>
  <si>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</si>
  <si>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</si>
  <si>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</si>
  <si>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</si>
  <si>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</si>
  <si>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</si>
  <si>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</si>
  <si>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</si>
  <si>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</si>
  <si>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</si>
  <si>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</si>
  <si>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</si>
  <si>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</si>
  <si>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</si>
  <si>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</si>
  <si>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</si>
  <si>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</si>
  <si>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</si>
  <si>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</si>
  <si>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</si>
  <si>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</si>
  <si>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</si>
  <si>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</si>
  <si>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</si>
  <si>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</si>
  <si>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</si>
  <si>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</si>
  <si>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</si>
  <si>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</si>
  <si>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</si>
  <si>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</si>
  <si>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</si>
  <si>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</si>
  <si>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</si>
  <si>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</si>
  <si>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</si>
  <si>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</si>
  <si>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</si>
  <si>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</si>
  <si>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</si>
  <si>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</si>
  <si>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</si>
  <si>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</si>
  <si>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</si>
  <si>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</si>
  <si>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</si>
  <si>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</si>
  <si>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</si>
  <si>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</si>
  <si>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</si>
  <si>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</si>
  <si>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</si>
  <si>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</si>
  <si>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</si>
  <si>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</si>
  <si>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</si>
  <si>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</si>
  <si>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</si>
  <si>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</si>
  <si>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</si>
  <si>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</si>
  <si>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</si>
  <si>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</si>
  <si>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</si>
  <si>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</si>
  <si>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</si>
  <si>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</si>
  <si>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</si>
  <si>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</si>
  <si>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</si>
  <si>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</si>
  <si>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</si>
  <si>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</si>
  <si>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</si>
  <si>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</si>
  <si>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</si>
  <si>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</si>
  <si>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</si>
  <si>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</si>
  <si>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</si>
  <si>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</si>
  <si>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</si>
  <si>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</si>
  <si>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</si>
  <si>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</si>
  <si>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</si>
  <si>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</si>
  <si>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</si>
  <si>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</si>
  <si>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</si>
  <si>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</si>
  <si>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</si>
  <si>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</si>
  <si>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</si>
  <si>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</si>
  <si>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</si>
  <si>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</si>
  <si>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</si>
  <si>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</si>
  <si>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</si>
  <si>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</si>
  <si>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</si>
  <si>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</si>
  <si>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</si>
  <si>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</si>
  <si>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</si>
  <si>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</si>
  <si>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</si>
  <si>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</si>
  <si>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</si>
  <si>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</si>
  <si>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</si>
  <si>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</si>
  <si>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</si>
  <si>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</si>
  <si>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</si>
  <si>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</si>
  <si>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</si>
  <si>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</si>
  <si>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</si>
  <si>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</si>
  <si>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</si>
  <si>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</si>
  <si>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</si>
  <si>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</si>
  <si>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</si>
  <si>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</si>
  <si>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</si>
  <si>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</si>
  <si>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</si>
  <si>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</si>
  <si>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</si>
  <si>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</si>
  <si>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</si>
  <si>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</si>
  <si>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</si>
  <si>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</si>
  <si>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</si>
  <si>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</si>
  <si>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</si>
  <si>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</si>
  <si>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</si>
  <si>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</si>
  <si>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</si>
  <si>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</si>
  <si>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</si>
  <si>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</si>
  <si>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</si>
  <si>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</si>
  <si>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</si>
  <si>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</si>
  <si>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</si>
  <si>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</si>
  <si>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</si>
  <si>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</si>
  <si>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</si>
  <si>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</si>
  <si>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</si>
  <si>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</si>
  <si>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</si>
  <si>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</si>
  <si>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</si>
  <si>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</si>
  <si>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</si>
  <si>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</si>
  <si>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</si>
  <si>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</si>
  <si>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</si>
  <si>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</si>
  <si>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</si>
  <si>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</si>
  <si>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</si>
  <si>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</si>
  <si>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</si>
  <si>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</si>
  <si>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</si>
  <si>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</si>
  <si>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</si>
  <si>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</si>
  <si>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</si>
  <si>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</si>
  <si>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</si>
  <si>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</si>
  <si>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</si>
  <si>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</si>
  <si>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</si>
  <si>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</si>
  <si>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</si>
  <si>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</si>
  <si>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</si>
  <si>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</si>
  <si>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</si>
  <si>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</si>
  <si>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</si>
  <si>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</si>
  <si>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</si>
  <si>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</si>
  <si>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</si>
  <si>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</si>
  <si>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</si>
  <si>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</si>
  <si>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</si>
  <si>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</si>
  <si>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</si>
  <si>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</si>
  <si>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</si>
  <si>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</si>
  <si>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</si>
  <si>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</si>
  <si>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</si>
  <si>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</si>
  <si>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</si>
  <si>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</si>
  <si>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</si>
  <si>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</si>
  <si>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</si>
  <si>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</si>
  <si>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</si>
  <si>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</si>
  <si>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</si>
  <si>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</si>
  <si>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</si>
  <si>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</si>
  <si>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</si>
  <si>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</si>
  <si>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</si>
  <si>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</si>
  <si>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</si>
  <si>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</si>
  <si>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</si>
  <si>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</si>
  <si>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</si>
  <si>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</si>
  <si>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</si>
  <si>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</si>
  <si>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</si>
  <si>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</si>
  <si>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</si>
  <si>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</si>
  <si>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</si>
  <si>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</si>
  <si>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</si>
  <si>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</si>
  <si>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</si>
  <si>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</si>
  <si>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</si>
  <si>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</si>
  <si>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</si>
  <si>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</si>
  <si>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</si>
  <si>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</si>
  <si>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</si>
  <si>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</si>
  <si>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</si>
  <si>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</si>
  <si>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</si>
  <si>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</si>
  <si>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</si>
  <si>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</si>
  <si>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</si>
  <si>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</si>
  <si>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</si>
  <si>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</si>
  <si>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</si>
  <si>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</si>
  <si>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</si>
  <si>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</si>
  <si>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</si>
  <si>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</si>
  <si>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</si>
  <si>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</si>
  <si>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</si>
  <si>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</si>
  <si>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</si>
  <si>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</si>
  <si>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</si>
  <si>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</si>
  <si>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</si>
  <si>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</si>
  <si>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</si>
  <si>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</si>
  <si>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</si>
  <si>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</si>
  <si>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</si>
  <si>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</si>
  <si>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</si>
  <si>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</si>
  <si>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</si>
  <si>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</si>
  <si>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</si>
  <si>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</si>
  <si>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</si>
  <si>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</si>
  <si>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</si>
  <si>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</si>
  <si>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</si>
  <si>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</si>
  <si>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</si>
  <si>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</si>
  <si>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</si>
  <si>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</si>
  <si>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</si>
  <si>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</si>
  <si>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</si>
  <si>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</si>
  <si>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</si>
  <si>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</si>
  <si>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</si>
  <si>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</si>
  <si>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</si>
  <si>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</si>
  <si>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</si>
  <si>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</si>
  <si>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</si>
  <si>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</si>
  <si>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</si>
  <si>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</si>
  <si>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</si>
  <si>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</si>
  <si>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</si>
  <si>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</si>
  <si>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</si>
  <si>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</si>
  <si>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</si>
  <si>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</si>
  <si>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</si>
  <si>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</si>
  <si>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</si>
  <si>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</si>
  <si>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</si>
  <si>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</si>
  <si>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</si>
  <si>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</si>
  <si>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</si>
  <si>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</si>
  <si>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</si>
  <si>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</si>
  <si>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</si>
  <si>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</si>
  <si>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</si>
  <si>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</si>
  <si>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</si>
  <si>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</si>
  <si>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</si>
  <si>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</si>
  <si>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</si>
  <si>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</si>
  <si>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</si>
  <si>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</si>
  <si>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</si>
  <si>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</si>
  <si>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</si>
  <si>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</si>
  <si>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</si>
  <si>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</si>
  <si>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</si>
  <si>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</si>
  <si>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</si>
  <si>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</si>
  <si>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</si>
  <si>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</si>
  <si>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</si>
  <si>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</si>
  <si>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</si>
  <si>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</si>
  <si>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</si>
  <si>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</si>
  <si>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</si>
  <si>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</si>
  <si>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</si>
  <si>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</si>
  <si>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</si>
  <si>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</si>
  <si>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</si>
  <si>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</si>
  <si>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</si>
  <si>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</si>
  <si>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</si>
  <si>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</si>
  <si>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</si>
  <si>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</si>
  <si>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</si>
  <si>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</si>
  <si>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</si>
  <si>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</si>
  <si>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</si>
  <si>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</si>
  <si>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</si>
  <si>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</si>
  <si>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</si>
  <si>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</si>
  <si>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</si>
  <si>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</si>
  <si>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</si>
  <si>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</si>
  <si>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</si>
  <si>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</si>
  <si>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</si>
  <si>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</si>
  <si>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</si>
  <si>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</si>
  <si>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</si>
  <si>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</si>
  <si>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</si>
  <si>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</si>
  <si>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</si>
  <si>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</si>
  <si>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</si>
  <si>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</si>
  <si>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</si>
  <si>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</si>
  <si>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</si>
  <si>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</si>
  <si>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</si>
  <si>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</si>
  <si>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</si>
  <si>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</si>
  <si>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</si>
  <si>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</si>
  <si>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</si>
  <si>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</si>
  <si>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</si>
  <si>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</si>
  <si>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</si>
  <si>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</si>
  <si>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</si>
  <si>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</si>
  <si>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</si>
  <si>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</si>
  <si>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</si>
  <si>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</si>
  <si>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</si>
  <si>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</si>
  <si>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</si>
  <si>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</si>
  <si>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</si>
  <si>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</si>
  <si>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</si>
  <si>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</si>
  <si>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</si>
  <si>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</si>
  <si>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</si>
  <si>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</si>
  <si>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</si>
  <si>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</si>
  <si>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</si>
  <si>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</si>
  <si>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</si>
  <si>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</si>
  <si>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</si>
  <si>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</si>
  <si>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</si>
  <si>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</si>
  <si>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</si>
  <si>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</si>
  <si>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</si>
  <si>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</si>
  <si>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</si>
  <si>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</si>
  <si>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</si>
  <si>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</si>
  <si>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</si>
  <si>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</si>
  <si>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</si>
  <si>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</si>
  <si>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</si>
  <si>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</si>
  <si>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</si>
  <si>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</si>
  <si>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</si>
  <si>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</si>
  <si>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</si>
  <si>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</si>
  <si>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</si>
  <si>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</si>
  <si>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</si>
  <si>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</si>
  <si>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</si>
  <si>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</si>
  <si>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</si>
  <si>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</si>
  <si>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</si>
  <si>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</si>
  <si>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</si>
  <si>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</si>
  <si>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</si>
  <si>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</si>
  <si>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</si>
  <si>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</si>
  <si>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</si>
  <si>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</si>
  <si>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</si>
  <si>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</si>
  <si>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</si>
  <si>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</si>
  <si>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</si>
  <si>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</si>
  <si>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</si>
  <si>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</si>
  <si>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</si>
  <si>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</si>
  <si>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</si>
  <si>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</si>
  <si>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</si>
  <si>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</si>
  <si>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</si>
  <si>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</si>
  <si>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</si>
  <si>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</si>
  <si>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</si>
  <si>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</si>
  <si>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</si>
  <si>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</si>
  <si>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</si>
  <si>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</si>
  <si>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</si>
  <si>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</si>
  <si>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</si>
  <si>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</si>
  <si>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</si>
  <si>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</si>
  <si>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</si>
  <si>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</si>
  <si>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</si>
  <si>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</si>
  <si>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</si>
  <si>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</si>
  <si>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</si>
  <si>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</si>
  <si>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</si>
  <si>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</si>
  <si>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</si>
  <si>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</si>
  <si>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</si>
  <si>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</si>
  <si>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</si>
  <si>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</si>
  <si>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</si>
  <si>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</si>
  <si>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</si>
  <si>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</si>
  <si>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</si>
  <si>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</si>
  <si>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</si>
  <si>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</si>
  <si>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</si>
  <si>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</si>
  <si>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</si>
  <si>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</si>
  <si>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</si>
  <si>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</si>
  <si>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</si>
  <si>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</si>
  <si>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</si>
  <si>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</si>
  <si>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</si>
  <si>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</si>
  <si>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</si>
  <si>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</si>
  <si>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</si>
  <si>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</si>
  <si>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</si>
  <si>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</si>
  <si>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</si>
  <si>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</si>
  <si>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</si>
  <si>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</si>
  <si>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</si>
  <si>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</si>
  <si>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</si>
  <si>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</si>
  <si>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</si>
  <si>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</si>
  <si>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</si>
  <si>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</si>
  <si>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</si>
  <si>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</si>
  <si>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</si>
  <si>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</si>
  <si>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</si>
  <si>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</si>
  <si>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</si>
  <si>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</si>
  <si>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</si>
  <si>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</si>
  <si>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</si>
  <si>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</si>
  <si>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</si>
  <si>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</si>
  <si>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</si>
  <si>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</si>
  <si>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</si>
  <si>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</si>
  <si>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</si>
  <si>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</si>
  <si>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</si>
  <si>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</si>
  <si>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</si>
  <si>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</si>
  <si>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</si>
  <si>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</si>
  <si>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</si>
  <si>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</si>
  <si>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</si>
  <si>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</si>
  <si>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</si>
  <si>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</si>
  <si>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</si>
  <si>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</si>
  <si>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</si>
  <si>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</si>
  <si>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</si>
  <si>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</si>
  <si>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</si>
  <si>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</si>
  <si>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</si>
  <si>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</si>
  <si>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</si>
  <si>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</si>
  <si>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</si>
  <si>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</si>
  <si>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</si>
  <si>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</si>
  <si>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</si>
  <si>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</si>
  <si>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</si>
  <si>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</si>
  <si>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</si>
  <si>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</si>
  <si>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</si>
  <si>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</si>
  <si>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</si>
  <si>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</si>
  <si>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</si>
  <si>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</si>
  <si>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</si>
  <si>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</si>
  <si>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</si>
  <si>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</si>
  <si>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</si>
  <si>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</si>
  <si>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</si>
  <si>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</si>
  <si>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</si>
  <si>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</si>
  <si>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</si>
  <si>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</si>
  <si>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</si>
  <si>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</si>
  <si>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</si>
  <si>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</si>
  <si>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</si>
  <si>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</si>
  <si>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</si>
  <si>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</si>
  <si>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</si>
  <si>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</si>
  <si>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</si>
  <si>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</si>
  <si>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</si>
  <si>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</si>
  <si>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</si>
  <si>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</si>
  <si>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</si>
  <si>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</si>
  <si>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</si>
  <si>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</si>
  <si>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</si>
  <si>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</si>
  <si>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</si>
  <si>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</si>
  <si>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</si>
  <si>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</si>
  <si>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</si>
  <si>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</si>
  <si>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</si>
  <si>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</si>
  <si>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</si>
  <si>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</si>
  <si>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</si>
  <si>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</si>
  <si>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</si>
  <si>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</si>
  <si>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</si>
  <si>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</si>
  <si>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</si>
  <si>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</si>
  <si>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</si>
  <si>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</si>
  <si>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</si>
  <si>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</si>
  <si>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</si>
  <si>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</si>
  <si>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</si>
  <si>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</si>
  <si>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</si>
  <si>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</si>
  <si>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</si>
  <si>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</si>
  <si>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</si>
  <si>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</si>
  <si>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</si>
  <si>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</si>
  <si>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</si>
  <si>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</si>
  <si>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</si>
  <si>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</si>
  <si>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</si>
  <si>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</si>
  <si>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</si>
  <si>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</si>
  <si>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</si>
  <si>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</si>
  <si>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</si>
  <si>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</si>
  <si>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</si>
  <si>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</si>
  <si>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</si>
  <si>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</si>
  <si>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</si>
  <si>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</si>
  <si>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</si>
  <si>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</si>
  <si>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</si>
  <si>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</si>
  <si>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</si>
  <si>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</si>
  <si>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</si>
  <si>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</si>
  <si>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</si>
  <si>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</si>
  <si>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</si>
  <si>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</si>
  <si>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</si>
  <si>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</si>
  <si>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</si>
  <si>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</si>
  <si>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</si>
  <si>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</si>
  <si>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</si>
  <si>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</si>
  <si>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</si>
  <si>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</si>
  <si>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</si>
  <si>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</si>
  <si>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</si>
  <si>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</si>
  <si>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</si>
  <si>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</si>
  <si>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</si>
  <si>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</si>
  <si>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</si>
  <si>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</si>
  <si>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</si>
  <si>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</si>
  <si>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</si>
  <si>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</si>
  <si>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</si>
  <si>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</si>
  <si>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</si>
  <si>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</si>
  <si>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</si>
  <si>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</si>
  <si>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</si>
  <si>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</si>
  <si>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</si>
  <si>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</si>
  <si>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</si>
  <si>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</si>
  <si>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</si>
  <si>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</si>
  <si>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</si>
  <si>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</si>
  <si>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</si>
  <si>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</si>
  <si>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</si>
  <si>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</si>
  <si>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</si>
  <si>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</si>
  <si>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</si>
  <si>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</si>
  <si>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</si>
  <si>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</si>
  <si>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</si>
  <si>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</si>
  <si>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</si>
  <si>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</si>
  <si>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</si>
  <si>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</si>
  <si>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</si>
  <si>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</si>
  <si>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</si>
  <si>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</si>
  <si>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</si>
  <si>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</si>
  <si>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</si>
  <si>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</si>
  <si>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</si>
  <si>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</si>
  <si>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</si>
  <si>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</si>
  <si>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</si>
  <si>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</si>
  <si>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</si>
  <si>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</si>
  <si>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</si>
  <si>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</si>
  <si>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</si>
  <si>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</si>
  <si>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</si>
  <si>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</si>
  <si>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</si>
  <si>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</si>
  <si>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</si>
  <si>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</si>
  <si>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</si>
  <si>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</si>
  <si>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</si>
  <si>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</si>
  <si>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</si>
  <si>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</si>
  <si>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</si>
  <si>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</si>
  <si>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</si>
  <si>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</si>
  <si>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</si>
  <si>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</si>
  <si>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</si>
  <si>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</si>
  <si>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</si>
  <si>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</si>
  <si>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</si>
  <si>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</si>
  <si>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</si>
  <si>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</si>
  <si>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</si>
  <si>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</si>
  <si>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</si>
  <si>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</si>
  <si>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</si>
  <si>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</si>
  <si>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</si>
  <si>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</si>
  <si>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</si>
  <si>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</si>
  <si>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</si>
  <si>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</si>
  <si>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</si>
  <si>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</si>
  <si>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</si>
  <si>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</si>
  <si>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</si>
  <si>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</si>
  <si>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</si>
  <si>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</si>
  <si>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</si>
  <si>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</si>
  <si>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</si>
  <si>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</si>
  <si>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</si>
  <si>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</si>
  <si>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</si>
  <si>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</si>
  <si>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</si>
  <si>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</si>
  <si>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</si>
  <si>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</si>
  <si>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</si>
  <si>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</si>
  <si>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</si>
  <si>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</si>
  <si>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</si>
  <si>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</si>
  <si>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</si>
  <si>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</si>
  <si>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</si>
  <si>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</si>
  <si>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</si>
  <si>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</si>
  <si>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</si>
  <si>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</si>
  <si>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</si>
  <si>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</si>
  <si>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</si>
  <si>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</si>
  <si>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</si>
  <si>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</si>
  <si>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</si>
  <si>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</si>
  <si>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</si>
  <si>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</si>
  <si>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</si>
  <si>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</si>
  <si>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</si>
  <si>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</si>
  <si>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</si>
  <si>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</si>
  <si>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</si>
  <si>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</si>
  <si>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</si>
  <si>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</si>
  <si>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</si>
  <si>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</si>
  <si>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</si>
  <si>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</si>
  <si>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</si>
  <si>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</si>
  <si>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</si>
  <si>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</si>
  <si>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</si>
  <si>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</si>
  <si>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</si>
  <si>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</si>
  <si>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</si>
  <si>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</si>
  <si>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</si>
  <si>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</si>
  <si>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</si>
  <si>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</si>
  <si>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</si>
  <si>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</si>
  <si>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</si>
  <si>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</si>
  <si>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</si>
  <si>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</si>
  <si>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</si>
  <si>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</si>
  <si>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</si>
  <si>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</si>
  <si>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</si>
  <si>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</si>
  <si>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</si>
  <si>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</si>
  <si>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</si>
  <si>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</si>
  <si>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</si>
  <si>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</si>
  <si>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</si>
  <si>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</si>
  <si>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</si>
  <si>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</si>
  <si>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</si>
  <si>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</si>
  <si>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</si>
  <si>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</si>
  <si>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</si>
  <si>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</si>
  <si>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</si>
  <si>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</si>
  <si>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</si>
  <si>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</si>
  <si>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</si>
  <si>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</si>
  <si>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</si>
  <si>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</si>
  <si>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</si>
  <si>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</si>
  <si>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</si>
  <si>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</si>
  <si>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</si>
  <si>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</si>
  <si>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</si>
  <si>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</si>
  <si>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</si>
  <si>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</si>
  <si>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</si>
  <si>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</si>
  <si>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</si>
  <si>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</si>
  <si>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</si>
  <si>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</si>
  <si>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</si>
  <si>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</si>
  <si>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</si>
  <si>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</si>
  <si>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</si>
  <si>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</si>
  <si>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</si>
  <si>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</si>
  <si>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</si>
  <si>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</si>
  <si>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</si>
  <si>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</si>
  <si>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</si>
  <si>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</si>
  <si>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</si>
  <si>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</si>
  <si>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</si>
  <si>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</si>
  <si>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</si>
  <si>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</si>
  <si>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</si>
  <si>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</si>
  <si>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</si>
  <si>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</si>
  <si>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</si>
  <si>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</si>
  <si>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</si>
  <si>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</si>
  <si>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</si>
  <si>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</si>
  <si>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</si>
  <si>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</si>
  <si>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</si>
  <si>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</si>
  <si>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</si>
  <si>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</si>
  <si>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</si>
  <si>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</si>
  <si>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</si>
  <si>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</si>
  <si>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</si>
  <si>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</si>
  <si>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</si>
  <si>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</si>
  <si>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</si>
  <si>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</si>
  <si>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</si>
  <si>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</si>
  <si>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</si>
  <si>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</si>
  <si>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</si>
  <si>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</si>
  <si>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</si>
  <si>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</si>
  <si>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</si>
  <si>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</si>
  <si>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</si>
  <si>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</si>
  <si>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</si>
  <si>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</si>
  <si>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</si>
  <si>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</si>
  <si>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</si>
  <si>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</si>
  <si>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</si>
  <si>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</si>
  <si>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</si>
  <si>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</si>
  <si>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</si>
  <si>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</si>
  <si>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</si>
  <si>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</si>
  <si>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</si>
  <si>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</si>
  <si>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</si>
  <si>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</si>
  <si>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</si>
  <si>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</si>
  <si>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</si>
  <si>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</si>
  <si>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</si>
  <si>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</si>
  <si>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</si>
  <si>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</si>
  <si>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</si>
  <si>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</si>
  <si>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</si>
  <si>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</si>
  <si>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</si>
  <si>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</si>
  <si>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</si>
  <si>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</si>
  <si>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</si>
  <si>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</si>
  <si>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</si>
  <si>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</si>
  <si>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</si>
  <si>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</si>
  <si>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</si>
  <si>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</si>
  <si>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</si>
  <si>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</si>
  <si>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</si>
  <si>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</si>
  <si>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</si>
  <si>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</si>
  <si>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</si>
  <si>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</si>
  <si>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</si>
  <si>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</si>
  <si>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</si>
  <si>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</si>
  <si>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</si>
  <si>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</si>
  <si>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</si>
  <si>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</si>
  <si>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</si>
  <si>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</si>
  <si>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</si>
  <si>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</si>
  <si>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</si>
  <si>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</si>
  <si>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</si>
  <si>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</si>
  <si>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</si>
  <si>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</si>
  <si>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</si>
  <si>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</si>
  <si>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</si>
  <si>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</si>
  <si>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</si>
  <si>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</si>
  <si>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</si>
  <si>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</si>
  <si>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</si>
  <si>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</si>
  <si>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</si>
  <si>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</si>
  <si>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</si>
  <si>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</si>
  <si>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</si>
  <si>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</si>
  <si>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</si>
  <si>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</si>
  <si>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</si>
  <si>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</si>
  <si>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</si>
  <si>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</si>
  <si>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</si>
  <si>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</si>
  <si>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</si>
  <si>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</si>
  <si>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</si>
  <si>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</si>
  <si>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</si>
  <si>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</si>
  <si>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</si>
  <si>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</si>
  <si>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</si>
  <si>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</si>
  <si>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</si>
  <si>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</si>
  <si>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</si>
  <si>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</si>
  <si>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</si>
  <si>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</si>
  <si>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</si>
  <si>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</si>
  <si>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</si>
  <si>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</si>
  <si>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</si>
  <si>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</si>
  <si>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</si>
  <si>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</si>
  <si>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</si>
  <si>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</si>
  <si>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</si>
  <si>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</si>
  <si>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</si>
  <si>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</si>
  <si>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</si>
  <si>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</si>
  <si>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</si>
  <si>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</si>
  <si>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</si>
  <si>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</si>
  <si>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</si>
  <si>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</si>
  <si>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</si>
  <si>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</si>
  <si>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</si>
  <si>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</si>
  <si>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</si>
  <si>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</si>
  <si>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</si>
  <si>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</si>
  <si>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</si>
  <si>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</si>
  <si>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</si>
  <si>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</si>
  <si>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</si>
  <si>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</si>
  <si>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</si>
  <si>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</si>
  <si>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</si>
  <si>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</si>
  <si>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</si>
  <si>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</si>
  <si>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</si>
  <si>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</si>
  <si>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</si>
  <si>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</si>
  <si>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</si>
  <si>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</si>
  <si>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</si>
  <si>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</si>
  <si>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</si>
  <si>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</si>
  <si>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</si>
  <si>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</si>
  <si>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</si>
  <si>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</si>
  <si>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</si>
  <si>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</si>
  <si>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</si>
  <si>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</si>
  <si>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</si>
  <si>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</si>
  <si>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</si>
  <si>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</si>
  <si>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</si>
  <si>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</si>
  <si>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</si>
  <si>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</si>
  <si>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</si>
  <si>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</si>
  <si>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</si>
  <si>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</si>
  <si>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</si>
  <si>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</si>
  <si>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</si>
  <si>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</si>
  <si>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</si>
  <si>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</si>
  <si>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</si>
  <si>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</si>
  <si>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</si>
  <si>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</si>
  <si>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</si>
  <si>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</si>
  <si>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</si>
  <si>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</si>
  <si>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</si>
  <si>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</si>
  <si>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</si>
  <si>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</si>
  <si>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</si>
  <si>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</si>
  <si>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</si>
  <si>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</si>
  <si>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</si>
  <si>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</si>
  <si>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</si>
  <si>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</si>
  <si>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</si>
  <si>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</si>
  <si>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</si>
  <si>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</si>
  <si>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</si>
  <si>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</si>
  <si>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</si>
  <si>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</si>
  <si>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</si>
  <si>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</si>
  <si>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</si>
  <si>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</si>
  <si>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</si>
  <si>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</si>
  <si>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</si>
  <si>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</si>
  <si>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</si>
  <si>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</si>
  <si>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</si>
  <si>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</si>
  <si>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</si>
  <si>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</si>
  <si>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</si>
  <si>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</si>
  <si>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</si>
  <si>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</si>
  <si>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</si>
  <si>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</si>
  <si>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</si>
  <si>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</si>
  <si>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</si>
  <si>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</si>
  <si>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</si>
  <si>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</si>
  <si>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</si>
  <si>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</si>
  <si>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</si>
  <si>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</si>
  <si>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</si>
  <si>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</si>
  <si>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</si>
  <si>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</si>
  <si>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</si>
  <si>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</si>
  <si>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</si>
  <si>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</si>
  <si>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</si>
  <si>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</si>
  <si>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</si>
  <si>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</si>
  <si>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</si>
  <si>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</si>
  <si>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</si>
  <si>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</si>
  <si>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</si>
  <si>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</si>
  <si>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</si>
  <si>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</si>
  <si>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</si>
  <si>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</si>
  <si>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</si>
  <si>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</si>
  <si>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</si>
  <si>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</si>
  <si>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</si>
  <si>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</si>
  <si>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</si>
  <si>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</si>
  <si>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</si>
  <si>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</si>
  <si>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</si>
  <si>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</si>
  <si>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</si>
  <si>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</si>
  <si>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</si>
  <si>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</si>
  <si>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</si>
  <si>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</si>
  <si>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</si>
  <si>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</si>
  <si>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</si>
  <si>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</si>
  <si>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</si>
  <si>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</si>
  <si>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</si>
  <si>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</si>
  <si>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</si>
  <si>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</si>
  <si>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</si>
  <si>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</si>
  <si>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</si>
  <si>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</si>
  <si>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</si>
  <si>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</si>
  <si>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</si>
  <si>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</si>
  <si>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</si>
  <si>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</si>
  <si>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</si>
  <si>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</si>
  <si>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</si>
  <si>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</si>
  <si>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</si>
  <si>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</si>
  <si>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</si>
  <si>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</si>
  <si>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</si>
  <si>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</si>
  <si>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</si>
  <si>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</si>
  <si>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</si>
  <si>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</si>
  <si>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</si>
  <si>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</si>
  <si>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</si>
  <si>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</si>
  <si>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</si>
  <si>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</si>
  <si>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</si>
  <si>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</si>
  <si>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</si>
  <si>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</si>
  <si>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</si>
  <si>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</si>
  <si>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</si>
  <si>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</si>
  <si>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</si>
  <si>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</si>
  <si>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</si>
  <si>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</si>
  <si>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</si>
  <si>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</si>
  <si>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</si>
  <si>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</si>
  <si>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</si>
  <si>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</si>
  <si>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</si>
  <si>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</si>
  <si>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</si>
  <si>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</si>
  <si>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</si>
  <si>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</si>
  <si>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</si>
  <si>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</si>
  <si>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</si>
  <si>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</si>
  <si>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</si>
  <si>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</si>
  <si>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</si>
  <si>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</si>
  <si>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</si>
  <si>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</si>
  <si>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</si>
  <si>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</si>
  <si>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</si>
  <si>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</si>
  <si>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</si>
  <si>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</si>
  <si>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</si>
  <si>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</si>
  <si>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</si>
  <si>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</si>
  <si>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</si>
  <si>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</si>
  <si>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</si>
  <si>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</si>
  <si>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</si>
  <si>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</si>
  <si>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</si>
  <si>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</si>
  <si>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</si>
  <si>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</si>
  <si>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</si>
  <si>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</si>
  <si>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</si>
  <si>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</si>
  <si>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</si>
  <si>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</si>
  <si>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</si>
  <si>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</si>
  <si>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</si>
  <si>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</si>
  <si>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</si>
  <si>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</si>
  <si>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</si>
  <si>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</si>
  <si>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</si>
  <si>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</si>
  <si>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</si>
  <si>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</si>
  <si>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</si>
  <si>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</si>
  <si>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</si>
  <si>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</si>
  <si>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</si>
  <si>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</si>
  <si>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</si>
  <si>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</si>
  <si>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</si>
  <si>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</si>
  <si>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</si>
  <si>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</si>
  <si>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</si>
  <si>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</si>
  <si>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</si>
  <si>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</si>
  <si>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</si>
  <si>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</si>
  <si>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</si>
  <si>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</si>
  <si>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</si>
  <si>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</si>
  <si>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</si>
  <si>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</si>
  <si>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</si>
  <si>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</si>
  <si>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</si>
  <si>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</si>
  <si>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</si>
  <si>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</si>
  <si>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</si>
  <si>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</si>
  <si>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</si>
  <si>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</si>
  <si>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</si>
  <si>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</si>
  <si>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</si>
  <si>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</si>
  <si>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</si>
  <si>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</si>
  <si>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</si>
  <si>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</si>
  <si>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</si>
  <si>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</si>
  <si>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</si>
  <si>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</si>
  <si>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</si>
  <si>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</si>
  <si>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</si>
  <si>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</si>
  <si>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</si>
  <si>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</si>
  <si>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</si>
  <si>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</si>
  <si>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</si>
  <si>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</si>
  <si>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</si>
  <si>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</si>
  <si>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</si>
  <si>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</si>
  <si>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</si>
  <si>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</si>
  <si>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</si>
  <si>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</si>
  <si>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</si>
  <si>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</si>
  <si>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</si>
  <si>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</si>
  <si>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</si>
  <si>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</si>
  <si>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</si>
  <si>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</si>
  <si>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</si>
  <si>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</si>
  <si>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</si>
  <si>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</si>
  <si>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</si>
  <si>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</si>
  <si>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</si>
  <si>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</si>
  <si>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</si>
  <si>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</si>
  <si>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</si>
  <si>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</si>
  <si>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</si>
  <si>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</si>
  <si>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</si>
  <si>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</si>
  <si>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</si>
  <si>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</si>
  <si>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</si>
  <si>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</si>
  <si>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</si>
  <si>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</si>
  <si>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</si>
  <si>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</si>
  <si>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</si>
  <si>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</si>
  <si>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</si>
  <si>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</si>
  <si>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</si>
  <si>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</si>
  <si>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</si>
  <si>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</si>
  <si>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</si>
  <si>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</si>
  <si>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</si>
  <si>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</si>
  <si>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</si>
  <si>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</si>
  <si>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</si>
  <si>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</si>
  <si>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</si>
  <si>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</si>
  <si>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</si>
  <si>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</si>
  <si>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</si>
  <si>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</si>
  <si>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</si>
  <si>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</si>
  <si>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</si>
  <si>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</si>
  <si>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</si>
  <si>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</si>
  <si>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</si>
  <si>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</si>
  <si>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</si>
  <si>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</si>
  <si>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</si>
  <si>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</si>
  <si>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</si>
  <si>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</si>
  <si>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</si>
  <si>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</si>
  <si>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</si>
  <si>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</si>
  <si>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</si>
  <si>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</si>
  <si>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</si>
  <si>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</si>
  <si>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</si>
  <si>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</si>
  <si>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</si>
  <si>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</si>
  <si>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</si>
  <si>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</si>
  <si>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</si>
  <si>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</si>
  <si>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</si>
  <si>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</si>
  <si>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</si>
  <si>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</si>
  <si>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</si>
  <si>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</si>
  <si>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</si>
  <si>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</si>
  <si>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</si>
  <si>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</si>
  <si>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</si>
  <si>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</si>
  <si>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</si>
  <si>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</si>
  <si>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</si>
  <si>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</si>
  <si>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</si>
  <si>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</si>
  <si>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</si>
  <si>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</si>
  <si>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</si>
  <si>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</si>
  <si>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</si>
  <si>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</si>
  <si>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</si>
  <si>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</si>
  <si>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</si>
  <si>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</si>
  <si>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</si>
  <si>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</si>
  <si>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</si>
  <si>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</si>
  <si>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</si>
  <si>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</si>
  <si>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</si>
  <si>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</si>
  <si>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</si>
  <si>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</si>
  <si>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</si>
  <si>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</si>
  <si>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</si>
  <si>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</si>
  <si>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</si>
  <si>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</si>
  <si>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</si>
  <si>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</si>
  <si>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</si>
  <si>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</si>
  <si>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</si>
  <si>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</si>
  <si>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</si>
  <si>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</si>
  <si>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</si>
  <si>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</si>
  <si>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</si>
  <si>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</si>
  <si>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</si>
  <si>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</si>
  <si>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</si>
  <si>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</si>
  <si>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</si>
  <si>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</si>
  <si>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</si>
  <si>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</si>
  <si>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</si>
  <si>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</si>
  <si>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</si>
  <si>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</si>
  <si>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</si>
  <si>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</si>
  <si>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</si>
  <si>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</si>
  <si>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</si>
  <si>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</si>
  <si>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</si>
  <si>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</si>
  <si>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</si>
  <si>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</si>
  <si>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</si>
  <si>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</si>
  <si>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</si>
  <si>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</si>
  <si>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</si>
  <si>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</si>
  <si>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</si>
  <si>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</si>
  <si>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</si>
  <si>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</si>
  <si>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</si>
  <si>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</si>
  <si>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</si>
  <si>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</si>
  <si>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</si>
  <si>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</si>
  <si>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</si>
  <si>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</si>
  <si>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</si>
  <si>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</si>
  <si>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</si>
  <si>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</si>
  <si>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</si>
  <si>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</si>
  <si>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</si>
  <si>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</si>
  <si>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</si>
  <si>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</si>
  <si>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</si>
  <si>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</si>
  <si>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</si>
  <si>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</si>
  <si>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</si>
  <si>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</si>
  <si>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</si>
  <si>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</si>
  <si>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</si>
  <si>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</si>
  <si>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</si>
  <si>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</si>
  <si>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</si>
  <si>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</si>
  <si>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</si>
  <si>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</si>
  <si>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</si>
  <si>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</si>
  <si>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</si>
  <si>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</si>
  <si>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</si>
  <si>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</si>
  <si>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</si>
  <si>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</si>
  <si>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</si>
  <si>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</si>
  <si>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</si>
  <si>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</si>
  <si>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</si>
  <si>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</si>
  <si>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</si>
  <si>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</si>
  <si>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</si>
  <si>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</si>
  <si>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</si>
  <si>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</si>
  <si>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</si>
  <si>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</si>
  <si>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</si>
  <si>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</si>
  <si>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</si>
  <si>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</si>
  <si>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</si>
  <si>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</si>
  <si>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</si>
  <si>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</si>
  <si>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</si>
  <si>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</si>
  <si>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</si>
  <si>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</si>
  <si>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</si>
  <si>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</si>
  <si>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</si>
  <si>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</si>
  <si>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</si>
  <si>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</si>
  <si>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</si>
  <si>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</si>
  <si>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</si>
  <si>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</si>
  <si>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</si>
  <si>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</si>
  <si>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</si>
  <si>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</si>
  <si>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</si>
  <si>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</si>
  <si>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</si>
  <si>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</si>
  <si>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</si>
  <si>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</si>
  <si>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</si>
  <si>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</si>
  <si>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</si>
  <si>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</si>
  <si>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</si>
  <si>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</si>
  <si>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</si>
  <si>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</si>
  <si>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</si>
  <si>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</si>
  <si>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</si>
  <si>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</si>
  <si>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</si>
  <si>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</si>
  <si>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</si>
  <si>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</si>
  <si>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</si>
  <si>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</si>
  <si>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</si>
  <si>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</si>
  <si>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</si>
  <si>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</si>
  <si>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</si>
  <si>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</si>
  <si>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</si>
  <si>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</si>
  <si>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</si>
  <si>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</si>
  <si>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</si>
  <si>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</si>
  <si>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</si>
  <si>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</si>
  <si>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</si>
  <si>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</si>
  <si>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</si>
  <si>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</si>
  <si>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</si>
  <si>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</si>
  <si>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</si>
  <si>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</si>
  <si>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</si>
  <si>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</si>
  <si>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</si>
  <si>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</si>
  <si>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</si>
  <si>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</si>
  <si>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</si>
  <si>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</si>
  <si>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</si>
  <si>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</si>
  <si>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</si>
  <si>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</si>
  <si>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</si>
  <si>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</si>
  <si>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</si>
  <si>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</si>
  <si>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</si>
  <si>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</si>
  <si>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</si>
  <si>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</si>
  <si>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</si>
  <si>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</si>
  <si>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</si>
  <si>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</si>
  <si>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</si>
  <si>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</si>
  <si>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</si>
  <si>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</si>
  <si>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</si>
  <si>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</si>
  <si>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</si>
  <si>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</si>
  <si>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</si>
  <si>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</si>
  <si>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</si>
  <si>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</si>
  <si>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</si>
  <si>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</si>
  <si>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</si>
  <si>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</si>
  <si>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</si>
  <si>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</si>
  <si>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</si>
  <si>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</si>
  <si>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</si>
  <si>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</si>
  <si>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</si>
  <si>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</si>
  <si>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</si>
  <si>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</si>
  <si>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</si>
  <si>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</si>
  <si>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</si>
  <si>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</si>
  <si>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</si>
  <si>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</si>
  <si>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</si>
  <si>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</si>
  <si>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</si>
  <si>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</si>
  <si>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</si>
  <si>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</si>
  <si>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</si>
  <si>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</si>
  <si>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</si>
  <si>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</si>
  <si>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</si>
  <si>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</si>
  <si>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</si>
  <si>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</si>
  <si>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</si>
  <si>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</si>
  <si>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</si>
  <si>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</si>
  <si>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</si>
  <si>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</si>
  <si>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</si>
  <si>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</si>
  <si>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</si>
  <si>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</si>
  <si>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</si>
  <si>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</si>
  <si>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</si>
  <si>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</si>
  <si>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</si>
  <si>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</si>
  <si>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</si>
  <si>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</si>
  <si>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</si>
  <si>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</si>
  <si>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</si>
  <si>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</si>
  <si>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</si>
  <si>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</si>
  <si>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</si>
  <si>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</si>
  <si>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</si>
  <si>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</si>
  <si>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</si>
  <si>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</si>
  <si>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</si>
  <si>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</si>
  <si>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</si>
  <si>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</si>
  <si>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</si>
  <si>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</si>
  <si>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</si>
  <si>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</si>
  <si>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</si>
  <si>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</si>
  <si>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</si>
  <si>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</si>
  <si>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</si>
  <si>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</si>
  <si>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</si>
  <si>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</si>
  <si>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</si>
  <si>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</si>
  <si>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</si>
  <si>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</si>
  <si>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</si>
  <si>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</si>
  <si>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</si>
  <si>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</si>
  <si>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</si>
  <si>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</si>
  <si>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</si>
  <si>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</si>
  <si>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</si>
  <si>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</si>
  <si>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</si>
  <si>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</si>
  <si>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</si>
  <si>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</si>
  <si>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</si>
  <si>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</si>
  <si>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</si>
  <si>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</si>
  <si>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</si>
  <si>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</si>
  <si>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</si>
  <si>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</si>
  <si>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</si>
  <si>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</si>
  <si>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</si>
  <si>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</si>
  <si>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</si>
  <si>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</si>
  <si>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</si>
  <si>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</si>
  <si>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</si>
  <si>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</si>
  <si>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</si>
  <si>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</si>
  <si>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</si>
  <si>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</si>
  <si>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</si>
  <si>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</si>
  <si>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</si>
  <si>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</si>
  <si>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</si>
  <si>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</si>
  <si>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</si>
  <si>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</si>
  <si>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</si>
  <si>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</si>
  <si>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</si>
  <si>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</si>
  <si>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</si>
  <si>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</si>
  <si>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</si>
  <si>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</si>
  <si>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</si>
  <si>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</si>
  <si>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</si>
  <si>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</si>
  <si>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</si>
  <si>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</si>
  <si>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</si>
  <si>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</si>
  <si>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</si>
  <si>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</si>
  <si>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</si>
  <si>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</si>
  <si>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</si>
  <si>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</si>
  <si>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</si>
  <si>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</si>
  <si>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</si>
  <si>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</si>
  <si>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</si>
  <si>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</si>
  <si>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</si>
  <si>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</si>
  <si>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</si>
  <si>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</si>
  <si>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</si>
  <si>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</si>
  <si>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</si>
  <si>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</si>
  <si>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</si>
  <si>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</si>
  <si>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</si>
  <si>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</si>
  <si>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</si>
  <si>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</si>
  <si>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</si>
  <si>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</si>
  <si>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</si>
  <si>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</si>
  <si>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</si>
  <si>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</si>
  <si>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</si>
  <si>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</si>
  <si>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</si>
  <si>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</si>
  <si>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</si>
  <si>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</si>
  <si>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</si>
  <si>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</si>
  <si>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</si>
  <si>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</si>
  <si>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</si>
  <si>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</si>
  <si>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</si>
  <si>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</si>
  <si>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</si>
  <si>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</si>
  <si>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</si>
  <si>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</si>
  <si>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</si>
  <si>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</si>
  <si>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</si>
  <si>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</si>
  <si>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</si>
  <si>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</si>
  <si>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</si>
  <si>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</si>
  <si>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</si>
  <si>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</si>
  <si>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</si>
  <si>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</si>
  <si>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</si>
  <si>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</si>
  <si>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</si>
  <si>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</si>
  <si>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</si>
  <si>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</si>
  <si>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</si>
  <si>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</si>
  <si>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</si>
  <si>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</si>
  <si>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</si>
  <si>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</si>
  <si>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</si>
  <si>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</si>
  <si>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</si>
  <si>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</si>
  <si>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</si>
  <si>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</si>
  <si>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</si>
  <si>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</si>
  <si>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</si>
  <si>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</si>
  <si>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</si>
  <si>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</si>
  <si>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</si>
  <si>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</si>
  <si>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</si>
  <si>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</si>
  <si>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</si>
  <si>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</si>
  <si>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</si>
  <si>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</si>
  <si>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</si>
  <si>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</si>
  <si>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</si>
  <si>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</si>
  <si>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</si>
  <si>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</si>
  <si>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</si>
  <si>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</si>
  <si>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</si>
  <si>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</si>
  <si>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</si>
  <si>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</si>
  <si>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</si>
  <si>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</si>
  <si>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</si>
  <si>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</si>
  <si>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</si>
  <si>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</si>
  <si>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</si>
  <si>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</si>
  <si>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</si>
  <si>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</si>
  <si>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</si>
  <si>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</si>
  <si>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</si>
  <si>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</si>
  <si>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</si>
  <si>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</si>
  <si>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</si>
  <si>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</si>
  <si>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</si>
  <si>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</si>
  <si>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</si>
  <si>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</si>
  <si>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</si>
  <si>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</si>
  <si>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</si>
  <si>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</si>
  <si>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</si>
  <si>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</si>
  <si>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</si>
  <si>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</si>
  <si>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</si>
  <si>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</si>
  <si>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</si>
  <si>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</si>
  <si>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</si>
  <si>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</si>
  <si>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</si>
  <si>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</si>
  <si>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</si>
  <si>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</si>
  <si>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</si>
  <si>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</si>
  <si>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</si>
  <si>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</si>
  <si>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</si>
  <si>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</si>
  <si>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</si>
  <si>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</si>
  <si>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</si>
  <si>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</si>
  <si>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</si>
  <si>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</si>
  <si>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</si>
  <si>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</si>
  <si>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</si>
  <si>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</si>
  <si>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</si>
  <si>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</si>
  <si>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</si>
  <si>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</si>
  <si>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</si>
  <si>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</si>
  <si>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</si>
  <si>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</si>
  <si>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</si>
  <si>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</si>
  <si>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</si>
  <si>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</si>
  <si>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</si>
  <si>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</si>
  <si>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</si>
  <si>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</si>
  <si>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</si>
  <si>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</si>
  <si>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</si>
  <si>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</si>
  <si>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</si>
  <si>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</si>
  <si>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</si>
  <si>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</si>
  <si>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</si>
  <si>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</si>
  <si>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</si>
  <si>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</si>
  <si>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</si>
  <si>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</si>
  <si>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</si>
  <si>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</si>
  <si>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</si>
  <si>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</si>
  <si>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</si>
  <si>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</si>
  <si>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</si>
  <si>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</si>
  <si>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</si>
  <si>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</si>
  <si>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</si>
  <si>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</si>
  <si>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</si>
  <si>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</si>
  <si>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</si>
  <si>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</si>
  <si>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</si>
  <si>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</si>
  <si>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</si>
  <si>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</si>
  <si>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</si>
  <si>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</si>
  <si>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</si>
  <si>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</si>
  <si>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</si>
  <si>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</si>
  <si>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</si>
  <si>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</si>
  <si>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</si>
  <si>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</si>
  <si>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</si>
  <si>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</si>
  <si>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</si>
  <si>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</si>
  <si>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</si>
  <si>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</si>
  <si>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</si>
  <si>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</si>
  <si>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</si>
  <si>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</si>
  <si>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</si>
  <si>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</si>
  <si>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</si>
  <si>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</si>
  <si>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</si>
  <si>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</si>
  <si>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</si>
  <si>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</si>
  <si>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</si>
  <si>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</si>
  <si>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</si>
  <si>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</si>
  <si>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</si>
  <si>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</si>
  <si>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</si>
  <si>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</si>
  <si>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</si>
  <si>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</si>
  <si>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</si>
  <si>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</si>
  <si>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</si>
  <si>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</si>
  <si>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</si>
  <si>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</si>
  <si>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</si>
  <si>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</si>
  <si>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</si>
  <si>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</si>
  <si>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</si>
  <si>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</si>
  <si>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</si>
  <si>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</si>
  <si>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</si>
  <si>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</si>
  <si>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</si>
  <si>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</si>
  <si>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</si>
  <si>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</si>
  <si>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</si>
  <si>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</si>
  <si>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</si>
  <si>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</si>
  <si>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</si>
  <si>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</si>
  <si>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</si>
  <si>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</si>
  <si>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</si>
  <si>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</si>
  <si>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</si>
  <si>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</si>
  <si>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</si>
  <si>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</si>
  <si>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</si>
  <si>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</si>
  <si>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</si>
  <si>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</si>
  <si>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</si>
  <si>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</si>
  <si>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</si>
  <si>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</si>
  <si>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</si>
  <si>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</si>
  <si>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</si>
  <si>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</si>
  <si>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</si>
  <si>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</si>
  <si>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</si>
  <si>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</si>
  <si>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</si>
  <si>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</si>
  <si>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</si>
  <si>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</si>
  <si>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</si>
  <si>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</si>
  <si>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</si>
  <si>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</si>
  <si>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</si>
  <si>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</si>
  <si>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</si>
  <si>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</si>
  <si>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</si>
  <si>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</si>
  <si>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</si>
  <si>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</si>
  <si>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</si>
  <si>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</si>
  <si>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</si>
  <si>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</si>
  <si>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</si>
  <si>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</si>
  <si>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</si>
  <si>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</si>
  <si>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</si>
  <si>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</si>
  <si>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</si>
  <si>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</si>
  <si>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</si>
  <si>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</si>
  <si>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</si>
  <si>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</si>
  <si>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</si>
  <si>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</si>
  <si>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</si>
  <si>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</si>
  <si>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</si>
  <si>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</si>
  <si>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</si>
  <si>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</si>
  <si>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</si>
  <si>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</si>
  <si>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</si>
  <si>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</si>
  <si>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</si>
  <si>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</si>
  <si>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</si>
  <si>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</si>
  <si>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</si>
  <si>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</si>
  <si>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</si>
  <si>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</si>
  <si>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</si>
  <si>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</si>
  <si>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</si>
  <si>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</si>
  <si>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</si>
  <si>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</si>
  <si>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</si>
  <si>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</si>
  <si>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</si>
  <si>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</si>
  <si>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</si>
  <si>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</si>
  <si>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</si>
  <si>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</si>
  <si>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</si>
  <si>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</si>
  <si>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</si>
  <si>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</si>
  <si>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</si>
  <si>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</si>
  <si>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</si>
  <si>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</si>
  <si>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</si>
  <si>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</si>
  <si>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</si>
  <si>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</si>
  <si>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</si>
  <si>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</si>
  <si>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</si>
  <si>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</si>
  <si>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</si>
  <si>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</si>
  <si>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</si>
  <si>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</si>
  <si>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</si>
  <si>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</si>
  <si>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</si>
  <si>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</si>
  <si>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</si>
  <si>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</si>
  <si>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</si>
  <si>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</si>
  <si>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</si>
  <si>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</si>
  <si>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</si>
  <si>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</si>
  <si>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</si>
  <si>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</si>
  <si>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</si>
  <si>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</si>
  <si>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</si>
  <si>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</si>
  <si>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</si>
  <si>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</si>
  <si>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</si>
  <si>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</si>
  <si>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</si>
  <si>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</si>
  <si>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</si>
  <si>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</si>
  <si>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</si>
  <si>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</si>
  <si>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</si>
  <si>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</si>
  <si>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</si>
  <si>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</si>
  <si>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</si>
  <si>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</si>
  <si>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</si>
  <si>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</si>
  <si>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</si>
  <si>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</si>
  <si>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</si>
  <si>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</si>
  <si>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</si>
  <si>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</si>
  <si>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</si>
  <si>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</si>
  <si>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</si>
  <si>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</si>
  <si>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</si>
  <si>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</si>
  <si>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</si>
  <si>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</si>
  <si>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</si>
  <si>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</si>
  <si>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</si>
  <si>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</si>
  <si>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</si>
  <si>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</si>
  <si>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</si>
  <si>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</si>
  <si>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</si>
  <si>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</si>
  <si>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</si>
  <si>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</si>
  <si>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</si>
  <si>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</si>
  <si>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</si>
  <si>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</si>
  <si>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</si>
  <si>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</si>
  <si>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</si>
  <si>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</si>
  <si>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</si>
  <si>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</si>
  <si>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</si>
  <si>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</si>
  <si>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</si>
  <si>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</si>
  <si>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</si>
  <si>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</si>
  <si>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</si>
  <si>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</si>
  <si>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</si>
  <si>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</si>
  <si>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</si>
  <si>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</si>
  <si>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</si>
  <si>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</si>
  <si>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</si>
  <si>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</si>
  <si>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</si>
  <si>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</si>
  <si>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</si>
  <si>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</si>
  <si>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</si>
  <si>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</si>
  <si>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</si>
  <si>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</si>
  <si>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</si>
  <si>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</si>
  <si>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</si>
  <si>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</si>
  <si>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</si>
  <si>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</si>
  <si>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</si>
  <si>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 xml:space="preserve">高压快充 s3 </t>
    <phoneticPr fontId="1" type="noConversion"/>
  </si>
  <si>
    <t>虚拟电厂s3</t>
    <phoneticPr fontId="1" type="noConversion"/>
  </si>
  <si>
    <t>机器人s3</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</si>
  <si>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</si>
  <si>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</si>
  <si>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</si>
  <si>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</si>
  <si>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</si>
  <si>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</si>
  <si>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</si>
  <si>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</si>
  <si>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</si>
  <si>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</si>
  <si>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</si>
  <si>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</si>
  <si>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</si>
  <si>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</si>
  <si>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</si>
  <si>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</si>
  <si>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</si>
  <si>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</si>
  <si>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</si>
  <si>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</si>
  <si>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</si>
  <si>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</si>
  <si>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</si>
  <si>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</si>
  <si>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</si>
  <si>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</si>
  <si>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</si>
  <si>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</si>
  <si>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</si>
  <si>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</si>
  <si>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</si>
  <si>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</si>
  <si>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</si>
  <si>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</si>
  <si>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</si>
  <si>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</si>
  <si>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</si>
  <si>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</si>
  <si>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</si>
  <si>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</si>
  <si>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</si>
  <si>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</si>
  <si>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</si>
  <si>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</si>
  <si>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</si>
  <si>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</si>
  <si>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</si>
  <si>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</si>
  <si>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</si>
  <si>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</si>
  <si>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</si>
  <si>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</si>
  <si>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</si>
  <si>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</si>
  <si>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</si>
  <si>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</si>
  <si>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</si>
  <si>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</si>
  <si>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</si>
  <si>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</si>
  <si>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</si>
  <si>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</si>
  <si>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</si>
  <si>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</si>
  <si>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</si>
  <si>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</si>
  <si>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</si>
  <si>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</si>
  <si>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</si>
  <si>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</si>
  <si>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</si>
  <si>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</si>
  <si>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</si>
  <si>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</si>
  <si>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</si>
  <si>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</si>
  <si>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</si>
  <si>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</si>
  <si>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</si>
  <si>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</si>
  <si>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</si>
  <si>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</si>
  <si>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</si>
  <si>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</si>
  <si>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</si>
  <si>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</si>
  <si>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</si>
  <si>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</si>
  <si>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</si>
  <si>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</si>
  <si>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</si>
  <si>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</si>
  <si>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</si>
  <si>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</si>
  <si>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</si>
  <si>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</si>
  <si>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</si>
  <si>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</si>
  <si>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</si>
  <si>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</si>
  <si>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</si>
  <si>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</si>
  <si>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</si>
  <si>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</si>
  <si>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</si>
  <si>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</si>
  <si>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</si>
  <si>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</si>
  <si>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</si>
  <si>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</si>
  <si>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</si>
  <si>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</si>
  <si>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</si>
  <si>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</si>
  <si>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</si>
  <si>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</si>
  <si>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</si>
  <si>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</si>
  <si>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</si>
  <si>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</si>
  <si>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</si>
  <si>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</si>
  <si>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</si>
  <si>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</si>
  <si>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</si>
  <si>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</si>
  <si>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</si>
  <si>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</si>
  <si>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</si>
  <si>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</si>
  <si>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</si>
  <si>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</si>
  <si>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</si>
  <si>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</si>
  <si>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</si>
  <si>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</si>
  <si>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</si>
  <si>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</si>
  <si>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</si>
  <si>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</si>
  <si>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</si>
  <si>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</si>
  <si>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</si>
  <si>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</si>
  <si>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</si>
  <si>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</si>
  <si>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</si>
  <si>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</si>
  <si>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</si>
  <si>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</si>
  <si>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</si>
  <si>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</si>
  <si>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</si>
  <si>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</si>
  <si>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</si>
  <si>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</si>
  <si>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</si>
  <si>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</si>
  <si>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</si>
  <si>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</si>
  <si>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</si>
  <si>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</si>
  <si>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</si>
  <si>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</si>
  <si>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</si>
  <si>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</si>
  <si>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</si>
  <si>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</si>
  <si>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</si>
  <si>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</si>
  <si>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</si>
  <si>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</si>
  <si>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</si>
  <si>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</si>
  <si>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</si>
  <si>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</si>
  <si>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</si>
  <si>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</si>
  <si>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</si>
  <si>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</si>
  <si>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</si>
  <si>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</si>
  <si>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</si>
  <si>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</si>
  <si>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</si>
  <si>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</si>
  <si>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</si>
  <si>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</si>
  <si>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</si>
  <si>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</si>
  <si>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</si>
  <si>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</si>
  <si>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</si>
  <si>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</si>
  <si>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</si>
  <si>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</si>
  <si>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</si>
  <si>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</si>
  <si>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</si>
  <si>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</si>
  <si>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</si>
  <si>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</si>
  <si>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</si>
  <si>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</si>
  <si>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</si>
  <si>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</si>
  <si>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</si>
  <si>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</si>
  <si>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</si>
  <si>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</si>
  <si>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</si>
  <si>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</si>
  <si>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</si>
  <si>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</si>
  <si>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</si>
  <si>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</si>
  <si>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</si>
  <si>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</si>
  <si>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</si>
  <si>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</si>
  <si>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</si>
  <si>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</si>
  <si>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</si>
  <si>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</si>
  <si>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</si>
  <si>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</si>
  <si>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</si>
  <si>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</si>
  <si>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</si>
  <si>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</si>
  <si>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</si>
  <si>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</si>
  <si>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</si>
  <si>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</si>
  <si>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</si>
  <si>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</si>
  <si>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</si>
  <si>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</si>
  <si>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</si>
  <si>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</si>
  <si>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</si>
  <si>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</si>
  <si>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</si>
  <si>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</si>
  <si>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</si>
  <si>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</si>
  <si>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</si>
  <si>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</si>
  <si>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</si>
  <si>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</si>
  <si>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</si>
  <si>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</si>
  <si>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</si>
  <si>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</si>
  <si>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</si>
  <si>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</si>
  <si>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</si>
  <si>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</si>
  <si>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</si>
  <si>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</si>
  <si>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</si>
  <si>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</si>
  <si>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</si>
  <si>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</si>
  <si>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</si>
  <si>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</si>
  <si>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</si>
  <si>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</si>
  <si>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</si>
  <si>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</si>
  <si>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</si>
  <si>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</si>
  <si>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</si>
  <si>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</si>
  <si>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</si>
  <si>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</si>
  <si>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</si>
  <si>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</si>
  <si>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</si>
  <si>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</si>
  <si>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</si>
  <si>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</si>
  <si>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</si>
  <si>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</si>
  <si>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</si>
  <si>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</si>
  <si>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</si>
  <si>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</si>
  <si>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</si>
  <si>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</si>
  <si>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</si>
  <si>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</si>
  <si>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</si>
  <si>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</si>
  <si>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</si>
  <si>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</si>
  <si>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</si>
  <si>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</si>
  <si>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</si>
  <si>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</si>
  <si>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</si>
  <si>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</si>
  <si>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</si>
  <si>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</si>
  <si>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</si>
  <si>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</si>
  <si>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</si>
  <si>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</si>
  <si>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</si>
  <si>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</si>
  <si>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</si>
  <si>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</si>
  <si>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</si>
  <si>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</si>
  <si>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</si>
  <si>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</si>
  <si>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</si>
  <si>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</si>
  <si>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</si>
  <si>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</si>
  <si>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</si>
  <si>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</si>
  <si>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</si>
  <si>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</si>
  <si>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</si>
  <si>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</si>
  <si>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</si>
  <si>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</si>
  <si>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</si>
  <si>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</si>
  <si>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</si>
  <si>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</si>
  <si>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</si>
  <si>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</si>
  <si>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</si>
  <si>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</si>
  <si>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</si>
  <si>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</si>
  <si>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</si>
  <si>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</si>
  <si>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</si>
  <si>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</si>
  <si>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</si>
  <si>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</si>
  <si>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</si>
  <si>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</si>
  <si>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</si>
  <si>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</si>
  <si>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</si>
  <si>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</si>
  <si>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</si>
  <si>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</si>
  <si>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</si>
  <si>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</si>
  <si>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</si>
  <si>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</si>
  <si>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</si>
  <si>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</si>
  <si>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</si>
  <si>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</si>
  <si>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</si>
  <si>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</si>
  <si>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</si>
  <si>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</si>
  <si>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</si>
  <si>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</si>
  <si>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</si>
  <si>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</si>
  <si>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</si>
  <si>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</si>
  <si>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</si>
  <si>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</si>
  <si>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</si>
  <si>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</si>
  <si>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</si>
  <si>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</si>
  <si>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</si>
  <si>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</si>
  <si>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</si>
  <si>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</si>
  <si>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</si>
  <si>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</si>
  <si>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</si>
  <si>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</si>
  <si>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</si>
  <si>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</si>
  <si>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</si>
  <si>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</si>
  <si>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</si>
  <si>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</si>
  <si>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</si>
  <si>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</si>
  <si>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</si>
  <si>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</si>
  <si>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</si>
  <si>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</si>
  <si>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</si>
  <si>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</si>
  <si>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</si>
  <si>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</si>
  <si>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</si>
  <si>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</si>
  <si>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</si>
  <si>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</si>
  <si>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</si>
  <si>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</si>
  <si>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</si>
  <si>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</si>
  <si>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</si>
  <si>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</si>
  <si>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</si>
  <si>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</si>
  <si>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</si>
  <si>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</si>
  <si>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</si>
  <si>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</si>
  <si>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</si>
  <si>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</si>
  <si>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</si>
  <si>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</si>
  <si>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</si>
  <si>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</si>
  <si>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</si>
  <si>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</si>
  <si>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</si>
  <si>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</si>
  <si>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</si>
  <si>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</si>
  <si>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</si>
  <si>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</si>
  <si>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</si>
  <si>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</si>
  <si>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</si>
  <si>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</si>
  <si>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</si>
  <si>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</si>
  <si>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</si>
  <si>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</si>
  <si>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</si>
  <si>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</si>
  <si>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</si>
  <si>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</si>
  <si>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</si>
  <si>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</si>
  <si>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</si>
  <si>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</si>
  <si>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</si>
  <si>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</si>
  <si>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</si>
  <si>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</si>
  <si>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</si>
  <si>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</si>
  <si>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</si>
  <si>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</si>
  <si>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</si>
  <si>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</si>
  <si>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</si>
  <si>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</si>
  <si>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</si>
  <si>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</si>
  <si>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</si>
  <si>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</si>
  <si>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</si>
  <si>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</si>
  <si>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</si>
  <si>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</si>
  <si>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</si>
  <si>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</si>
  <si>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</si>
  <si>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</si>
  <si>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</si>
  <si>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</si>
  <si>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</si>
  <si>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</si>
  <si>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</si>
  <si>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</si>
  <si>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</si>
  <si>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</si>
  <si>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</si>
  <si>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</si>
  <si>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</si>
  <si>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</si>
  <si>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</si>
  <si>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</si>
  <si>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</si>
  <si>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</si>
  <si>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</si>
  <si>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</si>
  <si>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</si>
  <si>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</si>
  <si>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</si>
  <si>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</si>
  <si>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</si>
  <si>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</si>
  <si>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</si>
  <si>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</si>
  <si>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</si>
  <si>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</si>
  <si>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</si>
  <si>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</si>
  <si>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</si>
  <si>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</si>
  <si>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</si>
  <si>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</si>
  <si>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</si>
  <si>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</si>
  <si>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</si>
  <si>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</si>
  <si>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</si>
  <si>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</si>
  <si>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</si>
  <si>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</si>
  <si>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</si>
  <si>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</si>
  <si>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</si>
  <si>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</si>
  <si>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</si>
  <si>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</si>
  <si>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</si>
  <si>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</si>
  <si>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</si>
  <si>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</si>
  <si>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</si>
  <si>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</si>
  <si>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</si>
  <si>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</si>
  <si>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</si>
  <si>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</si>
  <si>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</si>
  <si>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</si>
  <si>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</si>
  <si>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</si>
  <si>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</si>
  <si>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</si>
  <si>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</si>
  <si>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</si>
  <si>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</si>
  <si>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</si>
  <si>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</si>
  <si>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</si>
  <si>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</si>
  <si>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</si>
  <si>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</si>
  <si>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</si>
  <si>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</si>
  <si>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</si>
  <si>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</si>
  <si>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</si>
  <si>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</si>
  <si>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</si>
  <si>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</si>
  <si>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</si>
  <si>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</si>
  <si>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</si>
  <si>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</si>
  <si>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</si>
  <si>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</si>
  <si>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</si>
  <si>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</si>
  <si>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</si>
  <si>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</si>
  <si>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</si>
  <si>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</si>
  <si>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</si>
  <si>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</si>
  <si>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</si>
  <si>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</si>
  <si>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</si>
  <si>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</si>
  <si>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</si>
  <si>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</si>
  <si>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</si>
  <si>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</si>
  <si>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</si>
  <si>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</si>
  <si>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</si>
  <si>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</si>
  <si>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</si>
  <si>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</si>
  <si>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</si>
  <si>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</si>
  <si>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</si>
  <si>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</si>
  <si>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</si>
  <si>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</si>
  <si>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</si>
  <si>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</si>
  <si>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</si>
  <si>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</si>
  <si>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</si>
  <si>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</si>
  <si>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</si>
  <si>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</si>
  <si>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</si>
  <si>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</si>
  <si>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</si>
  <si>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</si>
  <si>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</si>
  <si>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</si>
  <si>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</si>
  <si>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</si>
  <si>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</si>
  <si>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</si>
  <si>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</si>
  <si>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</si>
  <si>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</si>
  <si>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</si>
  <si>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</si>
  <si>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</si>
  <si>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</si>
  <si>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</si>
  <si>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</si>
  <si>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</si>
  <si>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</si>
  <si>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</si>
  <si>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</si>
  <si>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</si>
  <si>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</si>
  <si>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</si>
  <si>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</si>
  <si>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</si>
  <si>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</si>
  <si>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</si>
  <si>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</si>
  <si>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</si>
  <si>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</si>
  <si>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</si>
  <si>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</si>
  <si>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</si>
  <si>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</si>
  <si>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</si>
  <si>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</si>
  <si>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</si>
  <si>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</si>
  <si>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</si>
  <si>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</si>
  <si>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</si>
  <si>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</si>
  <si>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</si>
  <si>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</si>
  <si>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</si>
  <si>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</si>
  <si>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</si>
  <si>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</si>
  <si>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</si>
  <si>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</si>
  <si>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</si>
  <si>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</si>
  <si>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</si>
  <si>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</si>
  <si>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</si>
  <si>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</si>
  <si>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</si>
  <si>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</si>
  <si>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</si>
  <si>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</si>
  <si>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</si>
  <si>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</si>
  <si>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</si>
  <si>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</si>
  <si>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</si>
  <si>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</si>
  <si>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</si>
  <si>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</si>
  <si>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</si>
  <si>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</si>
  <si>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</si>
  <si>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</si>
  <si>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</si>
  <si>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</si>
  <si>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</si>
  <si>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</si>
  <si>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</si>
  <si>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</si>
  <si>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</si>
  <si>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</si>
  <si>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</si>
  <si>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</si>
  <si>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</si>
  <si>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</si>
  <si>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</si>
  <si>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</si>
  <si>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</si>
  <si>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</si>
  <si>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</si>
  <si>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</si>
  <si>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</si>
  <si>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</si>
  <si>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</si>
  <si>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</si>
  <si>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</si>
  <si>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</si>
  <si>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</si>
  <si>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</si>
  <si>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</si>
  <si>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</si>
  <si>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</si>
  <si>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</si>
  <si>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</si>
  <si>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</si>
  <si>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</si>
  <si>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</si>
  <si>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</si>
  <si>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</si>
  <si>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</si>
  <si>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</si>
  <si>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</si>
  <si>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</si>
  <si>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</si>
  <si>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</si>
  <si>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</si>
  <si>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</si>
  <si>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</si>
  <si>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</si>
  <si>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</si>
  <si>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</si>
  <si>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</si>
  <si>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</si>
  <si>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</si>
  <si>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</si>
  <si>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</si>
  <si>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</si>
  <si>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</si>
  <si>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</si>
  <si>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</si>
  <si>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</si>
  <si>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</si>
  <si>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</si>
  <si>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</si>
  <si>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</si>
  <si>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</si>
  <si>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</si>
  <si>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</si>
  <si>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</si>
  <si>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</si>
  <si>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</si>
  <si>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</si>
  <si>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</si>
  <si>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</si>
  <si>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</si>
  <si>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</si>
  <si>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</si>
  <si>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</si>
  <si>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</si>
  <si>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</si>
  <si>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</si>
  <si>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</si>
  <si>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</si>
  <si>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</si>
  <si>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</si>
  <si>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</si>
  <si>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</si>
  <si>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</si>
  <si>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</si>
  <si>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</si>
  <si>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</si>
  <si>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</si>
  <si>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</si>
  <si>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</si>
  <si>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</si>
  <si>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</si>
  <si>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</si>
  <si>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</si>
  <si>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</si>
  <si>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</si>
  <si>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</si>
  <si>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</si>
  <si>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</si>
  <si>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</si>
  <si>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</si>
  <si>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</si>
  <si>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</si>
  <si>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</si>
  <si>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</si>
  <si>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</si>
  <si>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</si>
  <si>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</si>
  <si>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</si>
  <si>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</si>
  <si>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</si>
  <si>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</si>
  <si>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</si>
  <si>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</si>
  <si>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</si>
  <si>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</si>
  <si>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</si>
  <si>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</si>
  <si>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</si>
  <si>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</si>
  <si>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</si>
  <si>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</si>
  <si>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</si>
  <si>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</si>
  <si>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</si>
  <si>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</si>
  <si>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</si>
  <si>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</si>
  <si>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</si>
  <si>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</si>
  <si>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</si>
  <si>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</si>
  <si>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</si>
  <si>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</si>
  <si>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</si>
  <si>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</si>
  <si>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</si>
  <si>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</si>
  <si>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</si>
  <si>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</si>
  <si>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</si>
  <si>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</si>
  <si>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</si>
  <si>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</si>
  <si>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</si>
  <si>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</si>
  <si>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</si>
  <si>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</si>
  <si>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</si>
  <si>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</si>
  <si>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</si>
  <si>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</si>
  <si>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</si>
  <si>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</si>
  <si>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</si>
  <si>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</si>
  <si>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</si>
  <si>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</si>
  <si>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</si>
  <si>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</si>
  <si>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</si>
  <si>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</si>
  <si>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</si>
  <si>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</si>
  <si>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</si>
  <si>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</si>
  <si>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</si>
  <si>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</si>
  <si>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</si>
  <si>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</si>
  <si>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</si>
  <si>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</si>
  <si>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</si>
  <si>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</si>
  <si>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</si>
  <si>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</si>
  <si>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</si>
  <si>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</si>
  <si>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</si>
  <si>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</si>
  <si>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</si>
  <si>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</si>
  <si>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</si>
  <si>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</si>
  <si>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</si>
  <si>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</si>
  <si>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</si>
  <si>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</si>
  <si>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</si>
  <si>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</si>
  <si>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</si>
  <si>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</si>
  <si>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</si>
  <si>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</si>
  <si>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</si>
  <si>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</si>
  <si>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</si>
  <si>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</si>
  <si>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</si>
  <si>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</si>
  <si>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</si>
  <si>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</si>
  <si>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</si>
  <si>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</si>
  <si>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</si>
  <si>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</si>
  <si>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</si>
  <si>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</si>
  <si>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</si>
  <si>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</si>
  <si>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</si>
  <si>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</si>
  <si>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</si>
  <si>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</si>
  <si>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</si>
  <si>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</si>
  <si>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</si>
  <si>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</si>
  <si>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</si>
  <si>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</si>
  <si>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</si>
  <si>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</si>
  <si>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</si>
  <si>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</si>
  <si>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</si>
  <si>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</si>
  <si>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</si>
  <si>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</si>
  <si>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</si>
  <si>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</si>
  <si>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</si>
  <si>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</si>
  <si>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</si>
  <si>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</si>
  <si>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</si>
  <si>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</si>
  <si>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</si>
  <si>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</si>
  <si>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</si>
  <si>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</si>
  <si>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</si>
  <si>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</si>
  <si>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</si>
  <si>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</si>
  <si>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</si>
  <si>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</si>
  <si>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</si>
  <si>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</si>
  <si>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</si>
  <si>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</si>
  <si>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</si>
  <si>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</si>
  <si>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</si>
  <si>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</si>
  <si>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</si>
  <si>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</si>
  <si>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</si>
  <si>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</si>
  <si>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</si>
  <si>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</si>
  <si>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</si>
  <si>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</si>
  <si>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</si>
  <si>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</si>
  <si>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</si>
  <si>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</si>
  <si>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</si>
  <si>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</si>
  <si>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</si>
  <si>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</si>
  <si>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</si>
  <si>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</si>
  <si>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</si>
  <si>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</si>
  <si>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</si>
  <si>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</si>
  <si>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</si>
  <si>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</si>
  <si>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</si>
  <si>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</si>
  <si>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</si>
  <si>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</si>
  <si>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</si>
  <si>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</si>
  <si>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</si>
  <si>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</si>
  <si>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</si>
  <si>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</si>
  <si>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</si>
  <si>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</si>
  <si>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</si>
  <si>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</si>
  <si>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</si>
  <si>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</si>
  <si>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</si>
  <si>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</si>
  <si>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</si>
  <si>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</si>
  <si>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</si>
  <si>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</si>
  <si>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</si>
  <si>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</si>
  <si>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</si>
  <si>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</si>
  <si>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</si>
  <si>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</si>
  <si>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</si>
  <si>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</si>
  <si>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</si>
  <si>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</si>
  <si>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</si>
  <si>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</si>
  <si>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</si>
  <si>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</si>
  <si>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</si>
  <si>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</si>
  <si>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</si>
  <si>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</si>
  <si>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</si>
  <si>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</si>
  <si>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</si>
  <si>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</si>
  <si>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</si>
  <si>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</si>
  <si>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</si>
  <si>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</si>
  <si>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</si>
  <si>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</si>
  <si>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</si>
  <si>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</si>
  <si>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</si>
  <si>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</si>
  <si>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</si>
  <si>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</si>
  <si>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</si>
  <si>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</si>
  <si>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</si>
  <si>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</si>
  <si>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</si>
  <si>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</si>
  <si>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</si>
  <si>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</si>
  <si>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</si>
  <si>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</si>
  <si>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</si>
  <si>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</si>
  <si>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</si>
  <si>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</si>
  <si>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</si>
  <si>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</si>
  <si>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</si>
  <si>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</si>
  <si>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</si>
  <si>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</si>
  <si>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</si>
  <si>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</si>
  <si>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</si>
  <si>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</si>
  <si>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</si>
  <si>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</si>
  <si>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</si>
  <si>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</si>
  <si>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</si>
  <si>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</si>
  <si>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</si>
  <si>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</si>
  <si>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</si>
  <si>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</si>
  <si>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</si>
  <si>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</si>
  <si>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</si>
  <si>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</si>
  <si>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</si>
  <si>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</si>
  <si>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</si>
  <si>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</si>
  <si>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</si>
  <si>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</si>
  <si>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</si>
  <si>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</si>
  <si>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</si>
  <si>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</si>
  <si>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</si>
  <si>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</si>
  <si>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</si>
  <si>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</si>
  <si>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</si>
  <si>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</si>
  <si>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</si>
  <si>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</si>
  <si>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</si>
  <si>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</si>
  <si>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</si>
  <si>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</si>
  <si>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</si>
  <si>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</si>
  <si>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</si>
  <si>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</si>
  <si>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</si>
  <si>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</si>
  <si>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</si>
  <si>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</si>
  <si>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</si>
  <si>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</si>
  <si>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</si>
  <si>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</si>
  <si>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</si>
  <si>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</si>
  <si>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</si>
  <si>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</si>
  <si>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</si>
  <si>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</si>
  <si>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</si>
  <si>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</si>
  <si>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</si>
  <si>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</si>
  <si>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</si>
  <si>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</si>
  <si>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</si>
  <si>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</si>
  <si>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</si>
  <si>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</si>
  <si>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</si>
  <si>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</si>
  <si>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</si>
  <si>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</si>
  <si>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</si>
  <si>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</si>
  <si>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</si>
  <si>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</si>
  <si>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</si>
  <si>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</si>
  <si>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</si>
  <si>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</si>
  <si>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</si>
  <si>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</si>
  <si>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</si>
  <si>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</si>
  <si>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</si>
  <si>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</si>
  <si>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</si>
  <si>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</si>
  <si>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</si>
  <si>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</si>
  <si>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</si>
  <si>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</si>
  <si>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</si>
  <si>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</si>
  <si>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</si>
  <si>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</si>
  <si>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</si>
  <si>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</si>
  <si>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</si>
  <si>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</si>
  <si>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</si>
  <si>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</si>
  <si>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</si>
  <si>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</si>
  <si>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</si>
  <si>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</si>
  <si>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</si>
  <si>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</si>
  <si>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</si>
  <si>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</si>
  <si>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</si>
  <si>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</si>
  <si>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</si>
  <si>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</si>
  <si>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</si>
  <si>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</si>
  <si>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</si>
  <si>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</si>
  <si>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</si>
  <si>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</si>
  <si>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</si>
  <si>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</si>
  <si>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</si>
  <si>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</si>
  <si>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</si>
  <si>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</si>
  <si>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</si>
  <si>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</si>
  <si>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</si>
  <si>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</si>
  <si>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</si>
  <si>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</si>
  <si>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</si>
  <si>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</si>
  <si>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</si>
  <si>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</si>
  <si>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</si>
  <si>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</si>
  <si>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</si>
  <si>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</si>
  <si>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</si>
  <si>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</si>
  <si>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</si>
  <si>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</si>
  <si>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</si>
  <si>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</si>
  <si>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</si>
  <si>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</si>
  <si>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</si>
  <si>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</si>
  <si>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</si>
  <si>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</si>
  <si>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</si>
  <si>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</si>
  <si>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</si>
  <si>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</si>
  <si>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</si>
  <si>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</si>
  <si>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</si>
  <si>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</si>
  <si>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</si>
  <si>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</si>
  <si>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</si>
  <si>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</si>
  <si>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</si>
  <si>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</si>
  <si>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</si>
  <si>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</si>
  <si>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</si>
  <si>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</si>
  <si>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</si>
  <si>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</si>
  <si>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</si>
  <si>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</si>
  <si>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</si>
  <si>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</si>
  <si>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</si>
  <si>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</si>
  <si>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</si>
  <si>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</si>
  <si>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</si>
  <si>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</si>
  <si>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</si>
  <si>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</si>
  <si>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</si>
  <si>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</si>
  <si>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</si>
  <si>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</si>
  <si>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</si>
  <si>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</si>
  <si>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</si>
  <si>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</si>
  <si>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</si>
  <si>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</si>
  <si>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</si>
  <si>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</si>
  <si>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</si>
  <si>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</si>
  <si>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</si>
  <si>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</si>
  <si>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</si>
  <si>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</si>
  <si>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</si>
  <si>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</si>
  <si>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</si>
  <si>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</si>
  <si>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</si>
  <si>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</si>
  <si>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</si>
  <si>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</si>
  <si>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</si>
  <si>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</si>
  <si>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</si>
  <si>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</si>
  <si>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</si>
  <si>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</si>
  <si>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</si>
  <si>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</si>
  <si>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</si>
  <si>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</si>
  <si>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</si>
  <si>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</si>
  <si>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</si>
  <si>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</si>
  <si>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</si>
  <si>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</si>
  <si>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</si>
  <si>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</si>
  <si>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</si>
  <si>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</si>
  <si>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</si>
  <si>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</si>
  <si>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</si>
  <si>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</si>
  <si>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</si>
  <si>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</si>
  <si>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</si>
  <si>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</si>
  <si>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</si>
  <si>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</si>
  <si>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</si>
  <si>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</si>
  <si>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</si>
  <si>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</si>
  <si>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</si>
  <si>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</si>
  <si>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</si>
  <si>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</si>
  <si>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</si>
  <si>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</si>
  <si>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</si>
  <si>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</si>
  <si>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</si>
  <si>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</si>
  <si>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</si>
  <si>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</si>
  <si>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</si>
  <si>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</si>
  <si>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</si>
  <si>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</si>
  <si>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</si>
  <si>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</si>
  <si>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</si>
  <si>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</si>
  <si>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</si>
  <si>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</si>
  <si>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</si>
  <si>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</si>
  <si>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</si>
  <si>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</si>
  <si>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</si>
  <si>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</si>
  <si>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</si>
  <si>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</si>
  <si>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</si>
  <si>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</si>
  <si>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</si>
  <si>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</si>
  <si>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</si>
  <si>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</si>
  <si>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</si>
  <si>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</si>
  <si>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</si>
  <si>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</si>
  <si>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</si>
  <si>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</si>
  <si>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</si>
  <si>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</si>
  <si>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</si>
  <si>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</si>
  <si>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</si>
  <si>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</si>
  <si>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</si>
  <si>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</si>
  <si>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</si>
  <si>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</si>
  <si>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</si>
  <si>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</si>
  <si>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</si>
  <si>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</si>
  <si>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</si>
  <si>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</si>
  <si>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</si>
  <si>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</si>
  <si>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</si>
  <si>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</si>
  <si>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</si>
  <si>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</si>
  <si>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</si>
  <si>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</si>
  <si>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</si>
  <si>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</si>
  <si>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</si>
  <si>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</si>
  <si>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</si>
  <si>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</si>
  <si>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</si>
  <si>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</si>
  <si>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</si>
  <si>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</si>
  <si>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</si>
  <si>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</si>
  <si>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</si>
  <si>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</si>
  <si>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</si>
  <si>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</si>
  <si>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</si>
  <si>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</si>
  <si>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</si>
  <si>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</si>
  <si>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</si>
  <si>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</si>
  <si>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</si>
  <si>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</si>
  <si>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</si>
  <si>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</si>
  <si>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</si>
  <si>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</si>
  <si>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</si>
  <si>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</si>
  <si>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</si>
  <si>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</si>
  <si>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</si>
  <si>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</si>
  <si>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</si>
  <si>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</si>
  <si>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</si>
  <si>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</si>
  <si>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</si>
  <si>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</si>
  <si>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</si>
  <si>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</si>
  <si>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</si>
  <si>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</si>
  <si>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</si>
  <si>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</si>
  <si>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</si>
  <si>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</si>
  <si>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</si>
  <si>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</si>
  <si>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</si>
  <si>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</si>
  <si>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</si>
  <si>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</si>
  <si>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</si>
  <si>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</si>
  <si>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</si>
  <si>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</si>
  <si>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</si>
  <si>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</si>
  <si>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</si>
  <si>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</si>
  <si>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</si>
  <si>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</si>
  <si>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</si>
  <si>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</si>
  <si>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</si>
  <si>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</si>
  <si>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</si>
  <si>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</si>
  <si>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</si>
  <si>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</si>
  <si>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</si>
  <si>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</si>
  <si>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</si>
  <si>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</si>
  <si>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</si>
  <si>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</si>
  <si>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</si>
  <si>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</si>
  <si>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</si>
  <si>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</si>
  <si>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</si>
  <si>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</si>
  <si>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</si>
  <si>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</si>
  <si>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</si>
  <si>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</si>
  <si>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</si>
  <si>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</si>
  <si>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</si>
  <si>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</si>
  <si>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</si>
  <si>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</si>
  <si>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</si>
  <si>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</si>
  <si>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</si>
  <si>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</si>
  <si>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</si>
  <si>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</si>
  <si>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</si>
  <si>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</si>
  <si>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</si>
  <si>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</si>
  <si>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</si>
  <si>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</si>
  <si>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</si>
  <si>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</si>
  <si>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</si>
  <si>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</si>
  <si>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</si>
  <si>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</si>
  <si>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</si>
  <si>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</si>
  <si>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</si>
  <si>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</si>
  <si>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</si>
  <si>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</si>
  <si>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</si>
  <si>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</si>
  <si>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</si>
  <si>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</si>
  <si>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</si>
  <si>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</si>
  <si>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</si>
  <si>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</si>
  <si>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</si>
  <si>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</si>
  <si>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</si>
  <si>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</si>
  <si>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</si>
  <si>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</si>
  <si>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</si>
  <si>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</si>
  <si>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</si>
  <si>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</si>
  <si>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</si>
  <si>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</si>
  <si>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</si>
  <si>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</si>
  <si>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</si>
  <si>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</si>
  <si>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</si>
  <si>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</si>
  <si>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</si>
  <si>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</si>
  <si>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</si>
  <si>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</si>
  <si>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</si>
  <si>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</si>
  <si>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</si>
  <si>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</si>
  <si>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</si>
  <si>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</si>
  <si>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</si>
  <si>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</si>
  <si>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</si>
  <si>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</si>
  <si>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</si>
  <si>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</si>
  <si>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</si>
  <si>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</si>
  <si>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</si>
  <si>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</si>
  <si>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</si>
  <si>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</si>
  <si>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</si>
  <si>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</si>
  <si>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</si>
  <si>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</si>
  <si>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</si>
  <si>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</si>
  <si>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</si>
  <si>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</si>
  <si>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</si>
  <si>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</si>
  <si>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</si>
  <si>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</si>
  <si>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</si>
  <si>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</si>
  <si>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</si>
  <si>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</si>
  <si>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</si>
  <si>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</si>
  <si>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</si>
  <si>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</si>
  <si>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</si>
  <si>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</si>
  <si>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</si>
  <si>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</si>
  <si>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</si>
  <si>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</si>
  <si>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</si>
  <si>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</si>
  <si>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</si>
  <si>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</si>
  <si>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</si>
  <si>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</si>
  <si>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</si>
  <si>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</si>
  <si>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</si>
  <si>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</si>
  <si>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</si>
  <si>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</si>
  <si>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</si>
  <si>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</si>
  <si>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</si>
  <si>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</si>
  <si>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</si>
  <si>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</si>
  <si>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</si>
  <si>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</si>
  <si>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</si>
  <si>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</si>
  <si>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</si>
  <si>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</si>
  <si>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</si>
  <si>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</si>
  <si>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</si>
  <si>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</si>
  <si>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</si>
  <si>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</si>
  <si>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</si>
  <si>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</si>
  <si>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</si>
  <si>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</si>
  <si>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</si>
  <si>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</si>
  <si>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</si>
  <si>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</si>
  <si>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</si>
  <si>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</si>
  <si>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</si>
  <si>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</si>
  <si>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</si>
  <si>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</si>
  <si>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</si>
  <si>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</si>
  <si>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</si>
  <si>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</si>
  <si>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</si>
  <si>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</si>
  <si>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</si>
  <si>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</si>
  <si>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</si>
  <si>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</si>
  <si>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</si>
  <si>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</si>
  <si>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</si>
  <si>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</si>
  <si>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</si>
  <si>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</si>
  <si>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</si>
  <si>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</si>
  <si>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</si>
  <si>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</si>
  <si>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</si>
  <si>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</si>
  <si>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</si>
  <si>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</si>
  <si>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</si>
  <si>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</si>
  <si>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</si>
  <si>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</si>
  <si>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</si>
  <si>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</si>
  <si>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</si>
  <si>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</si>
  <si>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</si>
  <si>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</si>
  <si>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</si>
  <si>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</si>
  <si>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</si>
  <si>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</si>
  <si>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</si>
  <si>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</si>
  <si>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</si>
  <si>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</si>
  <si>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</si>
  <si>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</si>
  <si>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</si>
  <si>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</si>
  <si>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</si>
  <si>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</si>
  <si>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</si>
  <si>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</si>
  <si>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</si>
  <si>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</si>
  <si>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</si>
  <si>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</si>
  <si>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</si>
  <si>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</si>
  <si>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</si>
  <si>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</si>
  <si>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</si>
  <si>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</si>
  <si>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</si>
  <si>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</si>
  <si>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</si>
  <si>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</si>
  <si>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</si>
  <si>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</si>
  <si>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</si>
  <si>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</si>
  <si>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</si>
  <si>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</si>
  <si>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</si>
  <si>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</si>
  <si>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</si>
  <si>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</si>
  <si>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</si>
  <si>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</si>
  <si>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</si>
  <si>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</si>
  <si>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</si>
  <si>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</si>
  <si>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</si>
  <si>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</si>
  <si>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</si>
  <si>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</si>
  <si>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</si>
  <si>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</si>
  <si>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</si>
  <si>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</si>
  <si>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</si>
  <si>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</si>
  <si>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</si>
  <si>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</si>
  <si>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</si>
  <si>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</si>
  <si>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</si>
  <si>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</si>
  <si>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</si>
  <si>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</si>
  <si>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</si>
  <si>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</si>
  <si>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</si>
  <si>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</si>
  <si>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</si>
  <si>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</si>
  <si>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</si>
  <si>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</si>
  <si>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</si>
  <si>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</si>
  <si>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</si>
  <si>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</si>
  <si>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</si>
  <si>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</si>
  <si>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</si>
  <si>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</si>
  <si>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</si>
  <si>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</si>
  <si>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</si>
  <si>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</si>
  <si>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</si>
  <si>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</si>
  <si>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</si>
  <si>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</si>
  <si>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</si>
  <si>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</si>
  <si>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</si>
  <si>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</si>
  <si>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</si>
  <si>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</si>
  <si>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</si>
  <si>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</si>
  <si>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</si>
  <si>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</si>
  <si>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</si>
  <si>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</si>
  <si>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</si>
  <si>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</si>
  <si>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</si>
  <si>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</si>
  <si>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</si>
  <si>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</si>
  <si>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</si>
  <si>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</si>
  <si>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</si>
  <si>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</si>
  <si>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</si>
  <si>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</si>
  <si>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</si>
  <si>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</si>
  <si>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</si>
  <si>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</si>
  <si>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</si>
  <si>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</si>
  <si>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</si>
  <si>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</si>
  <si>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</si>
  <si>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</si>
  <si>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</si>
  <si>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</si>
  <si>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</si>
  <si>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</si>
  <si>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</si>
  <si>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</si>
  <si>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</si>
  <si>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</si>
  <si>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</si>
  <si>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</si>
  <si>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</si>
  <si>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</si>
  <si>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</si>
  <si>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</si>
  <si>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</si>
  <si>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</si>
  <si>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</si>
  <si>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</si>
  <si>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</si>
  <si>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</si>
  <si>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</si>
  <si>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</si>
  <si>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</si>
  <si>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</si>
  <si>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</si>
  <si>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</si>
  <si>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</si>
  <si>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</si>
  <si>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</si>
  <si>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</si>
  <si>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</si>
  <si>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</si>
  <si>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</si>
  <si>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</si>
  <si>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</si>
  <si>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</si>
  <si>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</si>
  <si>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</si>
  <si>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</si>
  <si>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</si>
  <si>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</si>
  <si>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</si>
  <si>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</si>
  <si>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</si>
  <si>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</si>
  <si>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</si>
  <si>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</si>
  <si>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</si>
  <si>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</si>
  <si>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</si>
  <si>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</si>
  <si>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</si>
  <si>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</si>
  <si>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</si>
  <si>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</si>
  <si>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</si>
  <si>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</si>
  <si>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</si>
  <si>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</si>
  <si>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</si>
  <si>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</si>
  <si>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</si>
  <si>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</si>
  <si>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</si>
  <si>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</si>
  <si>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</si>
  <si>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</si>
  <si>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</si>
  <si>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</si>
  <si>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</si>
  <si>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</si>
  <si>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</si>
  <si>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</si>
  <si>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</si>
  <si>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</si>
  <si>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</si>
  <si>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</si>
  <si>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</si>
  <si>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</si>
  <si>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</si>
  <si>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</si>
  <si>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</si>
  <si>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</si>
  <si>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</si>
  <si>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</si>
  <si>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</si>
  <si>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</si>
  <si>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</si>
  <si>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</si>
  <si>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</si>
  <si>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</si>
  <si>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</si>
  <si>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</si>
  <si>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</si>
  <si>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</si>
  <si>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</si>
  <si>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</si>
  <si>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</si>
  <si>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</si>
  <si>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</si>
  <si>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</si>
  <si>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</si>
  <si>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</si>
  <si>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</si>
  <si>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</si>
  <si>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</si>
  <si>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</si>
  <si>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</si>
  <si>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</si>
  <si>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</si>
  <si>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</si>
  <si>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</si>
  <si>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</si>
  <si>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</si>
  <si>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</si>
  <si>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</si>
  <si>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</si>
  <si>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</si>
  <si>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</si>
  <si>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</si>
  <si>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</si>
  <si>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</si>
  <si>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</si>
  <si>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</si>
  <si>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</si>
  <si>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</si>
  <si>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</si>
  <si>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</si>
  <si>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</si>
  <si>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</si>
  <si>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</si>
  <si>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</si>
  <si>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</si>
  <si>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</si>
  <si>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</si>
  <si>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</si>
  <si>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</si>
  <si>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</si>
  <si>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</si>
  <si>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</si>
  <si>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</si>
  <si>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</si>
  <si>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</si>
  <si>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</si>
  <si>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</si>
  <si>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</si>
  <si>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</si>
  <si>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</si>
  <si>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</si>
  <si>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</si>
  <si>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</si>
  <si>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</si>
  <si>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</si>
  <si>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</si>
  <si>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</si>
  <si>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</si>
  <si>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</si>
  <si>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</si>
  <si>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</si>
  <si>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</si>
  <si>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</si>
  <si>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</si>
  <si>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</si>
  <si>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</si>
  <si>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</si>
  <si>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</si>
  <si>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</si>
  <si>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</si>
  <si>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</si>
  <si>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</si>
  <si>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</si>
  <si>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</si>
  <si>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</si>
  <si>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</si>
  <si>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</si>
  <si>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</si>
  <si>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</si>
  <si>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</si>
  <si>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</si>
  <si>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</si>
  <si>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</si>
  <si>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</si>
  <si>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</si>
  <si>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</si>
  <si>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</si>
  <si>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</si>
  <si>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</si>
  <si>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</si>
  <si>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</si>
  <si>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</si>
  <si>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</si>
  <si>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</si>
  <si>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</si>
  <si>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</si>
  <si>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</si>
  <si>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</si>
  <si>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</si>
  <si>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</si>
  <si>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</si>
  <si>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</si>
  <si>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</si>
  <si>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</si>
  <si>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</si>
  <si>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</si>
  <si>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</si>
  <si>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</si>
  <si>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</si>
  <si>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</si>
  <si>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</si>
  <si>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</si>
  <si>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</si>
  <si>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</si>
  <si>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</si>
  <si>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</si>
  <si>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</si>
  <si>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</si>
  <si>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</si>
  <si>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</si>
  <si>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</si>
  <si>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</si>
  <si>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</si>
  <si>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</si>
  <si>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</si>
  <si>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</si>
  <si>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</si>
  <si>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</si>
  <si>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</si>
  <si>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</si>
  <si>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</si>
  <si>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</si>
  <si>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</si>
  <si>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</si>
  <si>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</si>
  <si>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</si>
  <si>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</si>
  <si>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</si>
  <si>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</si>
  <si>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</si>
  <si>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</si>
  <si>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</si>
  <si>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</si>
  <si>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</si>
  <si>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</si>
  <si>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</si>
  <si>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</si>
  <si>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</si>
  <si>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</si>
  <si>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</si>
  <si>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</si>
  <si>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</si>
  <si>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</si>
  <si>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</si>
  <si>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</si>
  <si>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</si>
  <si>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</si>
  <si>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</si>
  <si>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</si>
  <si>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</si>
  <si>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</si>
  <si>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</si>
  <si>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</si>
  <si>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</si>
  <si>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</si>
  <si>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</si>
  <si>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</si>
  <si>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</si>
  <si>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</si>
  <si>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</si>
  <si>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</si>
  <si>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</si>
  <si>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</si>
  <si>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</si>
  <si>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</si>
  <si>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</si>
  <si>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</si>
  <si>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</si>
  <si>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</si>
  <si>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</si>
  <si>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</si>
  <si>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</si>
  <si>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</si>
  <si>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</si>
  <si>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</si>
  <si>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</si>
  <si>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</si>
  <si>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</si>
  <si>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</si>
  <si>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</si>
  <si>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</si>
  <si>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</si>
  <si>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</si>
  <si>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</si>
  <si>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</si>
  <si>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</si>
  <si>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</si>
  <si>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</si>
  <si>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</si>
  <si>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</si>
  <si>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</si>
  <si>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</si>
  <si>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</si>
  <si>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</si>
  <si>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</si>
  <si>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</si>
  <si>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</si>
  <si>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</si>
  <si>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</si>
  <si>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</si>
  <si>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</si>
  <si>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</si>
  <si>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</si>
  <si>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</si>
  <si>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</si>
  <si>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</si>
  <si>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</si>
  <si>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</si>
  <si>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</si>
  <si>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</si>
  <si>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</si>
  <si>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</si>
  <si>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</si>
  <si>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</si>
  <si>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</si>
  <si>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</si>
  <si>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</si>
  <si>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</si>
  <si>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</si>
  <si>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</si>
  <si>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</si>
  <si>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</si>
  <si>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</si>
  <si>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</si>
  <si>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</si>
  <si>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</si>
  <si>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</si>
  <si>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</si>
  <si>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</si>
  <si>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</si>
  <si>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</si>
  <si>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</si>
  <si>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</si>
  <si>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</si>
  <si>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</si>
  <si>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</si>
  <si>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</si>
  <si>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</si>
  <si>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</si>
  <si>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</si>
  <si>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</si>
  <si>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</si>
  <si>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</si>
  <si>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</si>
  <si>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</si>
  <si>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</si>
  <si>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</si>
  <si>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</si>
  <si>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</si>
  <si>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</si>
  <si>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</si>
  <si>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</si>
  <si>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</si>
  <si>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</si>
  <si>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</si>
  <si>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</si>
  <si>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</si>
  <si>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</si>
  <si>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</si>
  <si>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</si>
  <si>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</si>
  <si>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</si>
  <si>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</si>
  <si>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</si>
  <si>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</si>
  <si>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</si>
  <si>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</si>
  <si>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</si>
  <si>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</si>
  <si>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</si>
  <si>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</si>
  <si>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</si>
  <si>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</si>
  <si>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</si>
  <si>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</si>
  <si>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</si>
  <si>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</si>
  <si>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</si>
  <si>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</si>
  <si>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</si>
  <si>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</si>
  <si>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</si>
  <si>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</si>
  <si>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</si>
  <si>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</si>
  <si>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</si>
  <si>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</si>
  <si>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</si>
  <si>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</si>
  <si>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</si>
  <si>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</si>
  <si>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</si>
  <si>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</si>
  <si>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</si>
  <si>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</si>
  <si>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</si>
  <si>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</si>
  <si>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</si>
  <si>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</si>
  <si>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</si>
  <si>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</si>
  <si>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</si>
  <si>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</si>
  <si>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</si>
  <si>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</si>
  <si>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</si>
  <si>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</si>
  <si>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</si>
  <si>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</si>
  <si>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</si>
  <si>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</si>
  <si>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</si>
  <si>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</si>
  <si>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</si>
  <si>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</si>
  <si>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</si>
  <si>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</si>
  <si>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</si>
  <si>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</si>
  <si>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</si>
  <si>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</si>
  <si>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</si>
  <si>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</si>
  <si>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</si>
  <si>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</si>
  <si>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</si>
  <si>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</si>
  <si>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</si>
  <si>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</si>
  <si>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</si>
  <si>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</si>
  <si>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</si>
  <si>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</si>
  <si>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</si>
  <si>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</si>
  <si>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</si>
  <si>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</si>
  <si>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</si>
  <si>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</si>
  <si>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</si>
  <si>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</si>
  <si>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</si>
  <si>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</si>
  <si>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</si>
  <si>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</si>
  <si>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</si>
  <si>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</si>
  <si>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</si>
  <si>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</si>
  <si>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</si>
  <si>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</si>
  <si>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</si>
  <si>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</si>
  <si>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</si>
  <si>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</si>
  <si>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</si>
  <si>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</si>
  <si>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</si>
  <si>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</si>
  <si>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</si>
  <si>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</si>
  <si>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</si>
  <si>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</si>
  <si>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</si>
  <si>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</si>
  <si>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</si>
  <si>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</si>
  <si>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</si>
  <si>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</si>
  <si>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</si>
  <si>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</si>
  <si>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</si>
  <si>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</si>
  <si>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</si>
  <si>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</si>
  <si>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</si>
  <si>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</si>
  <si>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</si>
  <si>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</si>
  <si>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</si>
  <si>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</si>
  <si>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</si>
  <si>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</si>
  <si>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</si>
  <si>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</si>
  <si>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</si>
  <si>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</si>
  <si>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</si>
  <si>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</si>
  <si>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</si>
  <si>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</si>
  <si>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</si>
  <si>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</si>
  <si>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</si>
  <si>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</si>
  <si>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</si>
  <si>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</si>
  <si>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</si>
  <si>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</si>
  <si>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</si>
  <si>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</si>
  <si>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</si>
  <si>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</si>
  <si>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</si>
  <si>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</si>
  <si>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</si>
  <si>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</si>
  <si>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</si>
  <si>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</si>
  <si>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</si>
  <si>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</si>
  <si>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</si>
  <si>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</si>
  <si>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</si>
  <si>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</si>
  <si>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</si>
  <si>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</si>
  <si>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</si>
  <si>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</si>
  <si>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</si>
  <si>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</si>
  <si>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</si>
  <si>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</si>
  <si>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</si>
  <si>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</si>
  <si>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</si>
  <si>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</si>
  <si>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</si>
  <si>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</si>
  <si>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</si>
  <si>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</si>
  <si>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</si>
  <si>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</si>
  <si>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</si>
  <si>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</si>
  <si>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</si>
  <si>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</si>
  <si>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</si>
  <si>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</si>
  <si>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</si>
  <si>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</si>
  <si>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</si>
  <si>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</si>
  <si>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</si>
  <si>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</si>
  <si>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</si>
  <si>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</si>
  <si>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</si>
  <si>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</si>
  <si>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</si>
  <si>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</si>
  <si>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</si>
  <si>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</si>
  <si>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</si>
  <si>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</si>
  <si>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</si>
  <si>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</si>
  <si>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</si>
  <si>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</si>
  <si>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</si>
  <si>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</si>
  <si>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</si>
  <si>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</si>
  <si>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</si>
  <si>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</si>
  <si>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</si>
  <si>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</si>
  <si>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</si>
  <si>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</si>
  <si>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</si>
  <si>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</si>
  <si>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</si>
  <si>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</si>
  <si>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</si>
  <si>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</si>
  <si>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</si>
  <si>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</si>
  <si>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</si>
  <si>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</si>
  <si>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</si>
  <si>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</si>
  <si>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</si>
  <si>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</si>
  <si>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</si>
  <si>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</si>
  <si>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</si>
  <si>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</si>
  <si>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</si>
  <si>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</si>
  <si>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</si>
  <si>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</si>
  <si>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</si>
  <si>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</si>
  <si>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</si>
  <si>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</si>
  <si>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</si>
  <si>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</si>
  <si>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</si>
  <si>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</si>
  <si>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</si>
  <si>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</si>
  <si>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</si>
  <si>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</si>
  <si>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</si>
  <si>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</si>
  <si>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</si>
  <si>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</si>
  <si>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</si>
  <si>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</si>
  <si>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</si>
  <si>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</si>
  <si>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</si>
  <si>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</si>
  <si>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</si>
  <si>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</si>
  <si>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</si>
  <si>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</si>
  <si>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</si>
  <si>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</si>
  <si>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</si>
  <si>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</si>
  <si>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</si>
  <si>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</si>
  <si>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</si>
  <si>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</si>
  <si>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</si>
  <si>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</si>
  <si>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</si>
  <si>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</si>
  <si>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</si>
  <si>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</si>
  <si>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</si>
  <si>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</si>
  <si>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</si>
  <si>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</si>
  <si>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</si>
  <si>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</si>
  <si>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</si>
  <si>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</si>
  <si>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</si>
  <si>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</si>
  <si>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</si>
  <si>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</si>
  <si>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</si>
  <si>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</si>
  <si>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</si>
  <si>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</si>
  <si>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</si>
  <si>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</si>
  <si>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</si>
  <si>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</si>
  <si>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</si>
  <si>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</si>
  <si>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</si>
  <si>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</si>
  <si>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</si>
  <si>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</si>
  <si>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</si>
  <si>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</si>
  <si>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</si>
  <si>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</si>
  <si>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</si>
  <si>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</si>
  <si>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</si>
  <si>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</si>
  <si>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</si>
  <si>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</si>
  <si>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</si>
  <si>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</si>
  <si>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</si>
  <si>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</si>
  <si>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</si>
  <si>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</si>
  <si>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</si>
  <si>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</si>
  <si>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</si>
  <si>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</si>
  <si>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</si>
  <si>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</si>
  <si>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</si>
  <si>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</si>
  <si>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</si>
  <si>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</si>
  <si>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</si>
  <si>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</si>
  <si>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</si>
  <si>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</si>
  <si>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</si>
  <si>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</si>
  <si>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</si>
  <si>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</si>
  <si>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</si>
  <si>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</si>
  <si>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</si>
  <si>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</si>
  <si>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</si>
  <si>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</si>
  <si>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</si>
  <si>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</si>
  <si>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</si>
  <si>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</si>
  <si>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</si>
  <si>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</si>
  <si>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</si>
  <si>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</si>
  <si>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</si>
  <si>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</si>
  <si>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</si>
  <si>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</si>
  <si>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</si>
  <si>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</si>
  <si>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</si>
  <si>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</si>
  <si>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</si>
  <si>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</si>
  <si>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</si>
  <si>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</si>
  <si>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</si>
  <si>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</si>
  <si>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</si>
  <si>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</si>
  <si>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</si>
  <si>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</si>
  <si>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</si>
  <si>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</si>
  <si>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</si>
  <si>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</si>
  <si>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</si>
  <si>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</si>
  <si>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</si>
  <si>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</si>
  <si>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</si>
  <si>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</si>
  <si>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</si>
  <si>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</si>
  <si>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</si>
  <si>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</si>
  <si>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</si>
  <si>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</si>
  <si>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</si>
  <si>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</si>
  <si>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</si>
  <si>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</si>
  <si>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</si>
  <si>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</si>
  <si>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</si>
  <si>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</si>
  <si>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</si>
  <si>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</si>
  <si>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</si>
  <si>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</si>
  <si>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</si>
  <si>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</si>
  <si>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</si>
  <si>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</si>
  <si>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</si>
  <si>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</si>
  <si>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</si>
  <si>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</si>
  <si>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</si>
  <si>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</si>
  <si>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</si>
  <si>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</si>
  <si>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</si>
  <si>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</si>
  <si>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</si>
  <si>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</si>
  <si>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</si>
  <si>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</si>
  <si>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</si>
  <si>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</si>
  <si>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</si>
  <si>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</si>
  <si>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</si>
  <si>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</si>
  <si>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</si>
  <si>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</si>
  <si>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</si>
  <si>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</si>
  <si>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</si>
  <si>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</si>
  <si>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</si>
  <si>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</si>
  <si>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</si>
  <si>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</si>
  <si>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</si>
  <si>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</si>
  <si>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</si>
  <si>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</si>
  <si>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</si>
  <si>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</si>
  <si>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</si>
  <si>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</si>
  <si>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</si>
  <si>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</si>
  <si>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</si>
  <si>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</si>
  <si>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</si>
  <si>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</si>
  <si>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</si>
  <si>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</si>
  <si>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</si>
  <si>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</si>
  <si>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</si>
  <si>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</si>
  <si>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</si>
  <si>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</si>
  <si>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</si>
  <si>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</si>
  <si>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</si>
  <si>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</si>
  <si>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</si>
  <si>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</si>
  <si>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</si>
  <si>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</si>
  <si>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</si>
  <si>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</si>
  <si>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</si>
  <si>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</si>
  <si>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</si>
  <si>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</si>
  <si>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</si>
  <si>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</si>
  <si>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</si>
  <si>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</si>
  <si>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</si>
  <si>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</si>
  <si>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</si>
  <si>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</si>
  <si>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</si>
  <si>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</si>
  <si>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</si>
  <si>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</si>
  <si>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</si>
  <si>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</si>
  <si>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</si>
  <si>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</si>
  <si>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</si>
  <si>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</si>
  <si>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</si>
  <si>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</si>
  <si>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</si>
  <si>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</si>
  <si>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</si>
  <si>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</si>
  <si>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</si>
  <si>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</si>
  <si>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</si>
  <si>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</si>
  <si>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</si>
  <si>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</si>
  <si>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</si>
  <si>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</si>
  <si>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</si>
  <si>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</si>
  <si>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</si>
  <si>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</si>
  <si>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</si>
  <si>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</si>
  <si>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</si>
  <si>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</si>
  <si>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</si>
  <si>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</si>
  <si>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</si>
  <si>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</si>
  <si>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</si>
  <si>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</si>
  <si>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</si>
  <si>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</si>
  <si>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</si>
  <si>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</si>
  <si>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</si>
  <si>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</si>
  <si>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</si>
  <si>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</si>
  <si>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</si>
  <si>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</si>
  <si>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</si>
  <si>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</si>
  <si>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</si>
  <si>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</si>
  <si>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</si>
  <si>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</si>
  <si>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</si>
  <si>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</si>
  <si>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</si>
  <si>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</si>
  <si>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</si>
  <si>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</si>
  <si>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</si>
  <si>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</si>
  <si>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</si>
  <si>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</si>
  <si>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</si>
  <si>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</si>
  <si>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</si>
  <si>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</si>
  <si>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</si>
  <si>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</si>
  <si>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</si>
  <si>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</si>
  <si>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</si>
  <si>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</si>
  <si>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</si>
  <si>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</si>
  <si>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</si>
  <si>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</si>
  <si>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</si>
  <si>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</si>
  <si>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</si>
  <si>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</si>
  <si>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</si>
  <si>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</si>
  <si>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</si>
  <si>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</si>
  <si>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</si>
  <si>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</si>
  <si>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</si>
  <si>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</si>
  <si>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</si>
  <si>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</si>
  <si>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</si>
  <si>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</si>
  <si>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</si>
  <si>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</si>
  <si>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</si>
  <si>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</si>
  <si>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</si>
  <si>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</si>
  <si>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</si>
  <si>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</si>
  <si>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</si>
  <si>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</si>
  <si>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</si>
  <si>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</si>
  <si>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</si>
  <si>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</si>
  <si>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</si>
  <si>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</si>
  <si>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</si>
  <si>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</si>
  <si>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</si>
  <si>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</si>
  <si>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</si>
  <si>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</si>
  <si>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</si>
  <si>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</si>
  <si>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</si>
  <si>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</si>
  <si>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</si>
  <si>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</si>
  <si>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</si>
  <si>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</si>
  <si>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</si>
  <si>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</si>
  <si>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</si>
  <si>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</si>
  <si>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</si>
  <si>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</si>
  <si>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</si>
  <si>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</si>
  <si>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</si>
  <si>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</si>
  <si>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</si>
  <si>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</si>
  <si>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</si>
  <si>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</si>
  <si>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</si>
  <si>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</si>
  <si>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</si>
  <si>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</si>
  <si>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</si>
  <si>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</si>
  <si>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</si>
  <si>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</si>
  <si>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</si>
  <si>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</si>
  <si>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</si>
  <si>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</si>
  <si>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</si>
  <si>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</si>
  <si>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</si>
  <si>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</si>
  <si>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</si>
  <si>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</si>
  <si>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</si>
  <si>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</si>
  <si>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</si>
  <si>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</si>
  <si>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</si>
  <si>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</si>
  <si>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</si>
  <si>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</si>
  <si>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</si>
  <si>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</si>
  <si>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</si>
  <si>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</si>
  <si>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</si>
  <si>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</si>
  <si>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</si>
  <si>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</si>
  <si>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</si>
  <si>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</si>
  <si>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</si>
  <si>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</si>
  <si>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</si>
  <si>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</si>
  <si>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</si>
  <si>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</si>
  <si>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</si>
  <si>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</si>
  <si>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</si>
  <si>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</si>
  <si>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</si>
  <si>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</si>
  <si>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</si>
  <si>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</si>
  <si>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</si>
  <si>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</si>
  <si>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</si>
  <si>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</si>
  <si>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</si>
  <si>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</si>
  <si>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</si>
  <si>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</si>
  <si>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</si>
  <si>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</si>
  <si>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</si>
  <si>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</si>
  <si>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</si>
  <si>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</si>
  <si>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</si>
  <si>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</si>
  <si>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</si>
  <si>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</si>
  <si>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</si>
  <si>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</si>
  <si>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</si>
  <si>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</si>
  <si>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</si>
  <si>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</si>
  <si>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</si>
  <si>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</si>
  <si>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</si>
  <si>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</si>
  <si>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</si>
  <si>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</si>
  <si>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</si>
  <si>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</si>
  <si>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</si>
  <si>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</si>
  <si>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</si>
  <si>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</si>
  <si>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</si>
  <si>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</si>
  <si>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</si>
  <si>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</si>
  <si>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</si>
  <si>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</si>
  <si>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</si>
  <si>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</si>
  <si>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</si>
  <si>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</si>
  <si>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</si>
  <si>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</si>
  <si>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</si>
  <si>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</si>
  <si>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</si>
  <si>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</si>
  <si>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</si>
  <si>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</si>
  <si>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</si>
  <si>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</si>
  <si>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</si>
  <si>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</si>
  <si>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</si>
  <si>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</si>
  <si>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</si>
  <si>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</si>
  <si>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</si>
  <si>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</si>
  <si>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</si>
  <si>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</si>
  <si>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</si>
  <si>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</si>
  <si>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</si>
  <si>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</si>
  <si>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</si>
  <si>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</si>
  <si>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</si>
  <si>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</si>
  <si>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</si>
  <si>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</si>
  <si>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</si>
  <si>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</si>
  <si>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</si>
  <si>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</si>
  <si>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</si>
  <si>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</si>
  <si>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</si>
  <si>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</si>
  <si>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</si>
  <si>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</si>
  <si>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</si>
  <si>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</si>
  <si>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</si>
  <si>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</si>
  <si>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</si>
  <si>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</si>
  <si>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</si>
  <si>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</si>
  <si>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</si>
  <si>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</si>
  <si>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</si>
  <si>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</si>
  <si>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</si>
  <si>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</si>
  <si>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</si>
  <si>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</si>
  <si>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</si>
  <si>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</si>
  <si>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</si>
  <si>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</si>
  <si>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</si>
  <si>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</si>
  <si>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</si>
  <si>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</si>
  <si>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</si>
  <si>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</si>
  <si>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</si>
  <si>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</si>
  <si>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</si>
  <si>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</si>
  <si>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</si>
  <si>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</si>
  <si>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</si>
  <si>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</si>
  <si>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</si>
  <si>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</si>
  <si>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</si>
  <si>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</si>
  <si>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</si>
  <si>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</si>
  <si>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</si>
  <si>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</si>
  <si>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</si>
  <si>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</si>
  <si>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</si>
  <si>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</si>
  <si>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</si>
  <si>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</si>
  <si>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</si>
  <si>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</si>
  <si>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</si>
  <si>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</si>
  <si>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</si>
  <si>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</si>
  <si>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</si>
  <si>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</si>
  <si>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</si>
  <si>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</si>
  <si>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</si>
  <si>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</si>
  <si>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</si>
  <si>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</si>
  <si>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</si>
  <si>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</si>
  <si>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</si>
  <si>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</si>
  <si>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</si>
  <si>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</si>
  <si>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</si>
  <si>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</si>
  <si>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</si>
  <si>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</si>
  <si>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</si>
  <si>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</si>
  <si>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</si>
  <si>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</si>
  <si>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</si>
  <si>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</si>
  <si>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</si>
  <si>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</si>
  <si>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</si>
  <si>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</si>
  <si>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</si>
  <si>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</si>
  <si>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</si>
  <si>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</si>
  <si>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</si>
  <si>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</si>
  <si>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</si>
  <si>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</si>
  <si>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</si>
  <si>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</si>
  <si>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</si>
  <si>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</si>
  <si>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</si>
  <si>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</si>
  <si>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</si>
  <si>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</si>
  <si>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</si>
  <si>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</si>
  <si>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</si>
  <si>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</si>
  <si>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</si>
  <si>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</si>
  <si>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</si>
  <si>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</si>
  <si>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</si>
  <si>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</si>
  <si>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</si>
  <si>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</si>
  <si>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</si>
  <si>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</si>
  <si>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</si>
  <si>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</si>
  <si>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</si>
  <si>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</si>
  <si>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</si>
  <si>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</si>
  <si>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</si>
  <si>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</si>
  <si>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</si>
  <si>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</si>
  <si>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</si>
  <si>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</si>
  <si>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</si>
  <si>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</si>
  <si>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</si>
  <si>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</si>
  <si>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</si>
  <si>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</si>
  <si>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</si>
  <si>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</si>
  <si>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</si>
  <si>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</si>
  <si>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</si>
  <si>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</si>
  <si>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</si>
  <si>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</si>
  <si>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</si>
  <si>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</si>
  <si>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</si>
  <si>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</si>
  <si>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</si>
  <si>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</si>
  <si>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</si>
  <si>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</si>
  <si>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</si>
  <si>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</si>
  <si>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</si>
  <si>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</si>
  <si>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</si>
  <si>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</si>
  <si>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</si>
  <si>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</si>
  <si>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</si>
  <si>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</si>
  <si>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</si>
  <si>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</si>
  <si>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</si>
  <si>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</si>
  <si>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</si>
  <si>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</si>
  <si>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</si>
  <si>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</si>
  <si>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</si>
  <si>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</si>
  <si>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</si>
  <si>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</si>
  <si>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</si>
  <si>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</si>
  <si>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</si>
  <si>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</si>
  <si>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</si>
  <si>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</si>
  <si>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</si>
  <si>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</si>
  <si>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</si>
  <si>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</si>
  <si>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</si>
  <si>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</si>
  <si>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</si>
  <si>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</si>
  <si>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</si>
  <si>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</si>
  <si>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</si>
  <si>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</si>
  <si>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</si>
  <si>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</si>
  <si>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</si>
  <si>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</si>
  <si>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</si>
  <si>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</si>
  <si>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</si>
  <si>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</si>
  <si>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</si>
  <si>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</si>
  <si>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</si>
  <si>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</si>
  <si>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</si>
  <si>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</si>
  <si>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</si>
  <si>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</si>
  <si>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</si>
  <si>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</si>
  <si>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</si>
  <si>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</si>
  <si>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</si>
  <si>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</si>
  <si>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</si>
  <si>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</si>
  <si>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</si>
  <si>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</si>
  <si>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</si>
  <si>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</si>
  <si>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</si>
  <si>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</si>
  <si>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</si>
  <si>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</si>
  <si>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</si>
  <si>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</si>
  <si>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</si>
  <si>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</si>
  <si>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</si>
  <si>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</si>
  <si>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</si>
  <si>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</si>
  <si>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</si>
  <si>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</si>
  <si>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</si>
  <si>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</si>
  <si>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</si>
  <si>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</si>
  <si>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</si>
  <si>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</si>
  <si>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</si>
  <si>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</si>
  <si>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</si>
  <si>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</si>
  <si>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</si>
  <si>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</si>
  <si>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</si>
  <si>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</si>
  <si>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</si>
  <si>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</si>
  <si>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</si>
  <si>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</si>
  <si>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</si>
  <si>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</si>
  <si>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</si>
  <si>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</si>
  <si>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</si>
  <si>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</si>
  <si>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</si>
  <si>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</si>
  <si>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</si>
  <si>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</si>
  <si>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</si>
  <si>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</si>
  <si>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</si>
  <si>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</si>
  <si>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</si>
  <si>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</si>
  <si>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</si>
  <si>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</si>
  <si>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</si>
  <si>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</si>
  <si>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</si>
  <si>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</si>
  <si>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</si>
  <si>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</si>
  <si>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</si>
  <si>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</si>
  <si>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</si>
  <si>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</si>
  <si>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</si>
  <si>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</si>
  <si>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</si>
  <si>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</si>
  <si>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</si>
  <si>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</si>
  <si>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</si>
  <si>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</si>
  <si>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</si>
  <si>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</si>
  <si>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</si>
  <si>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</si>
  <si>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</si>
  <si>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</si>
  <si>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</si>
  <si>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</si>
  <si>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</si>
  <si>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</si>
  <si>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</si>
  <si>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</si>
  <si>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</si>
  <si>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</si>
  <si>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</si>
  <si>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</si>
  <si>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</si>
  <si>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</si>
  <si>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</si>
  <si>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</si>
  <si>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</si>
  <si>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</si>
  <si>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</si>
  <si>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</si>
  <si>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</si>
  <si>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</si>
  <si>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</si>
  <si>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</si>
  <si>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</si>
  <si>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</si>
  <si>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</si>
  <si>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</si>
  <si>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</si>
  <si>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</si>
  <si>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</si>
  <si>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</si>
  <si>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宝馨科技</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</si>
  <si>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</si>
  <si>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</si>
  <si>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</si>
  <si>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</si>
  <si>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</si>
  <si>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</si>
  <si>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</si>
  <si>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</si>
  <si>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</si>
  <si>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</si>
  <si>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</si>
  <si>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</si>
  <si>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</si>
  <si>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</si>
  <si>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</si>
  <si>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</si>
  <si>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</si>
  <si>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</si>
  <si>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</si>
  <si>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</si>
  <si>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</si>
  <si>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</si>
  <si>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</si>
  <si>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</si>
  <si>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</si>
  <si>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</si>
  <si>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</si>
  <si>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</si>
  <si>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</si>
  <si>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</si>
  <si>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</si>
  <si>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</si>
  <si>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</si>
  <si>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</si>
  <si>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</si>
  <si>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</si>
  <si>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</si>
  <si>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</si>
  <si>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</si>
  <si>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</si>
  <si>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</si>
  <si>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</si>
  <si>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</si>
  <si>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</si>
  <si>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</si>
  <si>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</si>
  <si>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</si>
  <si>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</si>
  <si>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</si>
  <si>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</si>
  <si>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</si>
  <si>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</si>
  <si>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</si>
  <si>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</si>
  <si>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</si>
  <si>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</si>
  <si>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5缩量一字</t>
  </si>
  <si>
    <t>C优德精密</t>
    <phoneticPr fontId="1" type="noConversion"/>
  </si>
  <si>
    <t>20CM放量</t>
    <phoneticPr fontId="1" type="noConversion"/>
  </si>
  <si>
    <t>联诚精密</t>
    <phoneticPr fontId="1" type="noConversion"/>
  </si>
  <si>
    <t>巨轮智能</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</si>
  <si>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</si>
  <si>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</si>
  <si>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</si>
  <si>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1.低吸了中大和优德</t>
    <phoneticPr fontId="1" type="noConversion"/>
  </si>
  <si>
    <t>预期：启动下跌二
在途：1.中大反T
2.冲高卖出优德</t>
    <phoneticPr fontId="1" type="noConversion"/>
  </si>
  <si>
    <t>减速器先于卡位</t>
    <phoneticPr fontId="1" type="noConversion"/>
  </si>
  <si>
    <t>TMT下跌二启动前， 机器人一转二成功。</t>
    <phoneticPr fontId="1" type="noConversion"/>
  </si>
  <si>
    <t>TMT趋势下跌企稳，抱团东田微和联特科技
机器人连扳：一阶中大横盘盘顶，中马缩量一字加速，二阶段卡位巨轮首板一字封单8亿</t>
    <phoneticPr fontId="1" type="noConversion"/>
  </si>
  <si>
    <t>最终涨停时间[20230630]</t>
  </si>
  <si>
    <t>连续涨停天数[20230630]</t>
  </si>
  <si>
    <t>涨停原因类别[20230630]</t>
  </si>
  <si>
    <t>收盘获利%[20230630]</t>
  </si>
  <si>
    <t>换手率%[20230630]</t>
  </si>
  <si>
    <t>涨停封成比%[20230630]</t>
  </si>
  <si>
    <t>实控人变更+数据中心+光纤光缆+人工智能</t>
  </si>
  <si>
    <t>磷酸铁锂+锂电池+储能+宁德时代</t>
  </si>
  <si>
    <t>谐波减速器+机器人+六维力矩传感器+工业母机</t>
  </si>
  <si>
    <t>园林机械零部件+铝压铸+汽车零部件+机器人</t>
  </si>
  <si>
    <t>钠离子电池+储能+FPC产品+外销</t>
  </si>
  <si>
    <t>终止投资+磷酸铁锂+钠离子电池</t>
  </si>
  <si>
    <t>申请并购贷款+珠宝首饰+黄金+锂矿</t>
  </si>
  <si>
    <t>钢芯铝绞线+充电桩+电网设备+大飞机</t>
  </si>
  <si>
    <t>PET铜箔+锂电池+一体化压铸</t>
  </si>
  <si>
    <t>零售+铝离子电池+摘帽</t>
  </si>
  <si>
    <t>代糖+赤藓糖醇</t>
  </si>
  <si>
    <t>锂电池+钠离子电池+储能+LED芯片</t>
  </si>
  <si>
    <t>代糖+天然甜味剂+啤酒</t>
  </si>
  <si>
    <t>锂电池+高压快充+机器人</t>
  </si>
  <si>
    <t>锂电级导电炭黑+炭黑+PVDF+拟设立子公司</t>
  </si>
  <si>
    <t>精工科技</t>
  </si>
  <si>
    <t>碳纤维+机器人+光伏</t>
  </si>
  <si>
    <t>房地产+固废处理+粤港澳大湾区</t>
  </si>
  <si>
    <t>房地产+跨境电商+国企改革+签署项目</t>
  </si>
  <si>
    <t>碳中和+碳交易+林业+国企改革</t>
  </si>
  <si>
    <t>无人机+消防机器人+便携式储能电源+职业教育</t>
  </si>
  <si>
    <t>超微细合金线材+碳化硅+金刚石(线)</t>
  </si>
  <si>
    <t>减速器+汽车热管理+汽车动力系统</t>
  </si>
  <si>
    <t>光模块+交换机+通信设备+传感器封测</t>
  </si>
  <si>
    <t>锶盐系列+大风山锶矿</t>
  </si>
  <si>
    <t>旅游+IP+大连国资</t>
  </si>
  <si>
    <t>特钢+军工</t>
  </si>
  <si>
    <t>薄膜电容器+薄膜材料+柔性直流电</t>
  </si>
  <si>
    <t>汽车零部件+减速器+氢能源+华为汽车</t>
  </si>
  <si>
    <t>回落8%</t>
    <phoneticPr fontId="1" type="noConversion"/>
  </si>
  <si>
    <t>回落2.4%</t>
    <phoneticPr fontId="1" type="noConversion"/>
  </si>
  <si>
    <t>6放量T</t>
    <phoneticPr fontId="1" type="noConversion"/>
  </si>
  <si>
    <t>炸板0.4%</t>
    <phoneticPr fontId="1" type="noConversion"/>
  </si>
  <si>
    <t>炸板2.3%</t>
    <phoneticPr fontId="1" type="noConversion"/>
  </si>
  <si>
    <t>复合铜箔</t>
    <phoneticPr fontId="1" type="noConversion"/>
  </si>
  <si>
    <t>欧克科技</t>
    <phoneticPr fontId="1" type="noConversion"/>
  </si>
  <si>
    <t>股权激励+医药</t>
    <phoneticPr fontId="1" type="noConversion"/>
  </si>
  <si>
    <t>柳药集团</t>
    <phoneticPr fontId="1" type="noConversion"/>
  </si>
  <si>
    <t>C昊志机电</t>
    <phoneticPr fontId="1" type="noConversion"/>
  </si>
  <si>
    <t>铜箔先于</t>
    <phoneticPr fontId="1" type="noConversion"/>
  </si>
  <si>
    <t>指数：全A指数继续反弹接近斜箱体上轨，TMT企稳反弹但是资金回流不明显，成交量放大到9000亿，连续反弹第四天注意风险。情绪：连扳情绪先于指数提前钝化，机器人二阶段不及预期，新题材锂电材料崛起。</t>
    <phoneticPr fontId="1" type="noConversion"/>
  </si>
  <si>
    <t>趋势，下跌一企稳反弹第四天，资金有抢跑现象。注意风险</t>
    <phoneticPr fontId="1" type="noConversion"/>
  </si>
  <si>
    <t>主流：TMT. 次主流：机器人、 锂电材料</t>
    <phoneticPr fontId="1" type="noConversion"/>
  </si>
  <si>
    <t>TMT下跌一反弹第四天， 机器人二阶段不及预期，二阶卡位强度不够， 铜箔等一个先于转点卡确认一阶段成立</t>
    <phoneticPr fontId="1" type="noConversion"/>
  </si>
  <si>
    <t>东田微穿越逆势抱团预期，中大力德横盘缠打，双星新材突破新高等顶一字的卡位</t>
    <phoneticPr fontId="1" type="noConversion"/>
  </si>
  <si>
    <t>1.冲高卖出持仓</t>
    <phoneticPr fontId="1" type="noConversion"/>
  </si>
  <si>
    <t>1中大力德入场点不好心态就不好</t>
    <phoneticPr fontId="1" type="noConversion"/>
  </si>
  <si>
    <t>1 中大力德可以格局一下</t>
    <phoneticPr fontId="1" type="noConversion"/>
  </si>
  <si>
    <t>预期：随时可能出现下跌二启动
在途：空
新开：1.双星新材等卡位
2.睿能尾盘买博弈机器人还有三阶段。</t>
    <phoneticPr fontId="1" type="noConversion"/>
  </si>
  <si>
    <t>深南退</t>
  </si>
  <si>
    <t>筹划重大资产出售+基建+污水处理+雄安</t>
  </si>
  <si>
    <t>实施ST风险消除+活性炭</t>
  </si>
  <si>
    <t>子公司增资+微软+数据中心+水泥</t>
  </si>
  <si>
    <t>钙钛矿电池+低辐射玻璃+玻璃</t>
  </si>
  <si>
    <t>汽车整车+燃料电池+氢能卡车</t>
  </si>
  <si>
    <t>铝板带箔+新能源汽车+特斯拉</t>
  </si>
  <si>
    <t>大数据+数据安全+华为+信创</t>
  </si>
  <si>
    <t>煤炭+C919+新零售+摘帽</t>
  </si>
  <si>
    <t>新大洲A</t>
  </si>
  <si>
    <t>签署协议+房地产+物业管理+三胎</t>
  </si>
  <si>
    <t>聚酰亚胺薄膜+膜材料+光刻胶</t>
  </si>
  <si>
    <t>半年报预增+汽车整车+燃料电池+山东国资</t>
  </si>
  <si>
    <t>汽车整车+摘帽+筹划实控人变更</t>
  </si>
  <si>
    <t>半年报预增+民爆+电子雷管芯片+国企改革</t>
  </si>
  <si>
    <t>超级智能压铸单元+一体化压铸+特斯拉</t>
  </si>
  <si>
    <t>财务机器人+数据确权+ChatGPT+印刷</t>
  </si>
  <si>
    <t>发行可转债+电源设备+数据中心+储能</t>
  </si>
  <si>
    <t>半年报预增+风电+高端装备</t>
  </si>
  <si>
    <t>光伏玻璃+特斯拉</t>
  </si>
  <si>
    <t>便携式储能电源+新型烟草+参股铂德+军工</t>
  </si>
  <si>
    <t>信创+多媒体视讯+时空大数据+人工智能</t>
  </si>
  <si>
    <t>冲水组件+家居</t>
  </si>
  <si>
    <t>服装零售+铝离子电池+摘帽</t>
  </si>
  <si>
    <t>汽车转向器+无人驾驶+新能源汽车+委托理财</t>
  </si>
  <si>
    <t>涨停封成比%[20230703]</t>
  </si>
  <si>
    <t>换手率%[20230703]</t>
  </si>
  <si>
    <t>收盘获利%[20230703]</t>
  </si>
  <si>
    <t>涨停原因类别[20230703]</t>
  </si>
  <si>
    <t>连续涨停天数[20230703]</t>
  </si>
  <si>
    <t>最终涨停时间[20230703]</t>
  </si>
  <si>
    <t>突破4.2%</t>
    <phoneticPr fontId="1" type="noConversion"/>
  </si>
  <si>
    <t>跌停翘-7.8%</t>
    <phoneticPr fontId="1" type="noConversion"/>
  </si>
  <si>
    <t>涨停</t>
    <phoneticPr fontId="1" type="noConversion"/>
  </si>
  <si>
    <t>新高-1.4%</t>
    <phoneticPr fontId="1" type="noConversion"/>
  </si>
  <si>
    <t>冲高2.5%</t>
    <phoneticPr fontId="1" type="noConversion"/>
  </si>
  <si>
    <t>缩量T6/4</t>
    <phoneticPr fontId="1" type="noConversion"/>
  </si>
  <si>
    <t>炸板6.5%</t>
    <phoneticPr fontId="1" type="noConversion"/>
  </si>
  <si>
    <t>铜箔+汽车</t>
    <phoneticPr fontId="1" type="noConversion"/>
  </si>
  <si>
    <t>机器人+煤炭</t>
    <phoneticPr fontId="1" type="noConversion"/>
  </si>
  <si>
    <t>林州重机</t>
    <phoneticPr fontId="1" type="noConversion"/>
  </si>
  <si>
    <t>缩量T 4/3</t>
    <phoneticPr fontId="1" type="noConversion"/>
  </si>
  <si>
    <t>服装零售</t>
    <phoneticPr fontId="1" type="noConversion"/>
  </si>
  <si>
    <t>赫美集团</t>
    <phoneticPr fontId="1" type="noConversion"/>
  </si>
  <si>
    <t>圣龙股份</t>
    <phoneticPr fontId="1" type="noConversion"/>
  </si>
  <si>
    <t>红星发展</t>
    <phoneticPr fontId="1" type="noConversion"/>
  </si>
  <si>
    <t>指数：大权重推动指数继续上涨，全A指数两次冲击斜箱体上轨1306点不过，成交量放大到万亿，这个地方抛压很大。情绪：短线情绪TMT赛道继续下跌，但是减速器二阶段和铜箔在低位发酵叠加指数对冲情绪指数收了一个高位十字星。在退潮期并且题材竞争资金没有很好的聚焦效应。</t>
    <phoneticPr fontId="1" type="noConversion"/>
  </si>
  <si>
    <t>趋势，下跌一反弹钝化。注意风险。</t>
    <phoneticPr fontId="1" type="noConversion"/>
  </si>
  <si>
    <t>主流：TMT人工智能
次主流：减速器、铜箔</t>
    <phoneticPr fontId="1" type="noConversion"/>
  </si>
  <si>
    <t>人工智能下跌一反弹钝化，加速器二阶段强度不够分歧，铜箔一阶段发酵强度不够缺少卡位。</t>
    <phoneticPr fontId="1" type="noConversion"/>
  </si>
  <si>
    <t>机器人中大力跌停，二阶襄阳轴承弱转强， 英联股一阶段弱转强缺少卡位</t>
    <phoneticPr fontId="1" type="noConversion"/>
  </si>
  <si>
    <t>1下跌阶段没有模式内的买点</t>
    <phoneticPr fontId="1" type="noConversion"/>
  </si>
  <si>
    <t>预期：趋势启动下跌，
连扳强度不够减速器和铜箔分歧选强。
新开：等卡位选强</t>
    <phoneticPr fontId="1" type="noConversion"/>
  </si>
  <si>
    <t>减速器+汽车二阶</t>
    <phoneticPr fontId="1" type="noConversion"/>
  </si>
  <si>
    <t>减速器+汽车先于</t>
    <phoneticPr fontId="1" type="noConversion"/>
  </si>
  <si>
    <t>无人驾驶+汽车三阶</t>
    <phoneticPr fontId="1" type="noConversion"/>
  </si>
  <si>
    <t>中重科技</t>
  </si>
  <si>
    <t>SH603135</t>
  </si>
  <si>
    <t>卫星制造+芯片+无人机+中字头</t>
  </si>
  <si>
    <t>汽车零部件+传感器+小米汽车+国企改革</t>
  </si>
  <si>
    <t>汽车零部件+减速器+工业母机+汽车热管理</t>
  </si>
  <si>
    <t>无人驾驶+汽车电子+国企改革</t>
  </si>
  <si>
    <t>汽车零部件+高性能聚氨酯承载轮+比亚迪</t>
  </si>
  <si>
    <t>金属镓+电接触材料</t>
  </si>
  <si>
    <t>铝合金骨架汽车座椅+航空座椅</t>
  </si>
  <si>
    <t>精密模具+IGBT模块+MEMS传感器+无人驾驶</t>
  </si>
  <si>
    <t>IGBT+碳化硅+新能源汽车</t>
  </si>
  <si>
    <t>无人驾驶+光学镜头+虚拟现实+机器视觉</t>
  </si>
  <si>
    <t>半年报预增+小家电+汽车零部件+外销</t>
  </si>
  <si>
    <t>汽车零部件+底盘+DC/DC转换模块</t>
  </si>
  <si>
    <t>无人驾驶+汽车电子+智能制造</t>
  </si>
  <si>
    <t>控制权拟变更+复牌+精细化工+医药中间体</t>
  </si>
  <si>
    <t>创新药+阿尔茨治疗+中医药+肝炎</t>
  </si>
  <si>
    <t>无人驾驶+车载光学镜头+虚拟现实+英伟达</t>
  </si>
  <si>
    <t>无人驾驶+光模块连接器+车载充电管理+电子连接器</t>
  </si>
  <si>
    <t>小鹏合作+电机+机器人+新能源汽车</t>
  </si>
  <si>
    <t>无人驾驶+中国一汽+国资云</t>
  </si>
  <si>
    <t>无人驾驶+线控底盘+汽车电子+华为汽车</t>
  </si>
  <si>
    <t>机器人+减速器+机器视觉+特斯拉</t>
  </si>
  <si>
    <t>锗金属+太阳能锗电池+砷化镓</t>
  </si>
  <si>
    <t>半年报预增+机器人+电机+比亚迪铁芯</t>
  </si>
  <si>
    <t>半年报预增+通信设备+卫星导航+6G</t>
  </si>
  <si>
    <t>创新药+生物医药+医疗器械</t>
  </si>
  <si>
    <t>汽车零部件+无人驾驶+5G+特斯拉</t>
  </si>
  <si>
    <t>高端铝合金材料+第四代半导体+先进封装+氢能源</t>
  </si>
  <si>
    <t>无人驾驶+激光雷达+汽车电子</t>
  </si>
  <si>
    <t>减速器+机器人+无人驾驶+氢能源</t>
  </si>
  <si>
    <t>涨停封成比%[20230704]</t>
  </si>
  <si>
    <t>换手率%[20230704]</t>
  </si>
  <si>
    <t>收盘获利%[20230704]</t>
  </si>
  <si>
    <t>涨停原因类别[20230704]</t>
  </si>
  <si>
    <t>连续涨停天数[20230704]</t>
  </si>
  <si>
    <t>最终涨停时间[20230704]</t>
  </si>
  <si>
    <t>减+无驾</t>
    <phoneticPr fontId="1" type="noConversion"/>
  </si>
  <si>
    <t>趋势先于</t>
    <phoneticPr fontId="1" type="noConversion"/>
  </si>
  <si>
    <t>连扳先于</t>
    <phoneticPr fontId="1" type="noConversion"/>
  </si>
  <si>
    <t>缩量一字5/4</t>
    <phoneticPr fontId="1" type="noConversion"/>
  </si>
  <si>
    <t>摘帽+PCB</t>
    <phoneticPr fontId="1" type="noConversion"/>
  </si>
  <si>
    <t>宏达新材</t>
    <phoneticPr fontId="1" type="noConversion"/>
  </si>
  <si>
    <t>摘帽+汽车</t>
    <phoneticPr fontId="1" type="noConversion"/>
  </si>
  <si>
    <t>众泰汽车</t>
    <phoneticPr fontId="1" type="noConversion"/>
  </si>
  <si>
    <t>机器人+汽配</t>
    <phoneticPr fontId="1" type="noConversion"/>
  </si>
  <si>
    <t>通达动力</t>
    <phoneticPr fontId="1" type="noConversion"/>
  </si>
  <si>
    <t>指数：全A指数突破昨天压力位1306点，今天轮动到题材发力，在利好下新能源车爆发，芯片反弹超预期。成交量缩小至9000亿。情绪：昨天确认反转后今天加速，汽配（减速器+无人驾驶）超短连扳和趋势扳手腕，最终趋势胜出尾盘趋势票狂拉，通力科技总龙低位确立。</t>
    <phoneticPr fontId="1" type="noConversion"/>
  </si>
  <si>
    <t>趋势，新的主升周期确定，前周期品种出清向汽配趋势集结。</t>
    <phoneticPr fontId="1" type="noConversion"/>
  </si>
  <si>
    <t xml:space="preserve">主流：汽配
前主流：cpo 和 传媒
</t>
    <phoneticPr fontId="1" type="noConversion"/>
  </si>
  <si>
    <t>主升二阶段加速，汽配总龙通力科技，二阶昊志，连扳一阶段中马二阶段襄阳</t>
    <phoneticPr fontId="1" type="noConversion"/>
  </si>
  <si>
    <t>通力科技二阶段加速，等分歧点</t>
    <phoneticPr fontId="1" type="noConversion"/>
  </si>
  <si>
    <t>1.半路了襄阳</t>
    <phoneticPr fontId="1" type="noConversion"/>
  </si>
  <si>
    <t>1没反应过来连扳和趋势扳手腕</t>
    <phoneticPr fontId="1" type="noConversion"/>
  </si>
  <si>
    <t>预期：汽配线分歧选强
在途：襄阳正T或者加仓T
新开：1通力分歧上车
2.低位埋伏 的德恩 万通和标榜股份</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</si>
</sst>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
      <sz val="11"/>
      <color theme="1"/>
      <name val="等线"/>
      <family val="2"/>
      <charset val="134"/>
      <scheme val="minor"/>
    </font>
    <font>
      <b/>
      <sz val="16"/>
      <color theme="1"/>
      <name val="等线"/>
      <family val="3"/>
      <charset val="134"/>
      <scheme val="minor"/>
    </font>
  </fonts>
  <fills count="24">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3">
    <xf numFmtId="0" fontId="0" fillId="0" borderId="0"/>
    <xf numFmtId="9" fontId="40" fillId="0" borderId="0" applyFont="0" applyFill="0" applyBorder="0" applyAlignment="0" applyProtection="0">
      <alignment vertical="center"/>
    </xf>
    <xf numFmtId="0" fontId="46" fillId="0" borderId="0">
      <alignment vertical="center"/>
    </xf>
  </cellStyleXfs>
  <cellXfs count="168">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0" fontId="25" fillId="18" borderId="3" xfId="0" applyFont="1" applyFill="1" applyBorder="1" applyAlignment="1">
      <alignment vertical="center"/>
    </xf>
    <xf numFmtId="10" fontId="3" fillId="0" borderId="0" xfId="0" applyNumberFormat="1" applyFont="1" applyAlignment="1">
      <alignment horizontal="center"/>
    </xf>
    <xf numFmtId="0" fontId="0" fillId="19" borderId="0" xfId="0" applyFill="1"/>
    <xf numFmtId="9" fontId="3" fillId="0" borderId="0" xfId="0" applyNumberFormat="1" applyFont="1" applyAlignment="1">
      <alignment horizontal="center"/>
    </xf>
    <xf numFmtId="10" fontId="3" fillId="0" borderId="0" xfId="0" applyNumberFormat="1" applyFont="1"/>
    <xf numFmtId="0" fontId="25" fillId="20"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1"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2"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1" borderId="1" xfId="1" applyFont="1" applyFill="1" applyBorder="1" applyAlignment="1">
      <alignment horizontal="center" vertical="center"/>
    </xf>
    <xf numFmtId="9" fontId="0" fillId="21"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0" borderId="3" xfId="0" applyNumberFormat="1" applyFont="1" applyFill="1" applyBorder="1" applyAlignment="1">
      <alignment vertical="center"/>
    </xf>
    <xf numFmtId="9" fontId="45" fillId="20" borderId="3" xfId="0" applyNumberFormat="1" applyFont="1" applyFill="1" applyBorder="1" applyAlignment="1">
      <alignment vertical="center"/>
    </xf>
    <xf numFmtId="0" fontId="46" fillId="0" borderId="0" xfId="2">
      <alignment vertical="center"/>
    </xf>
    <xf numFmtId="10" fontId="46" fillId="0" borderId="0" xfId="2" applyNumberFormat="1">
      <alignment vertical="center"/>
    </xf>
    <xf numFmtId="21" fontId="46" fillId="0" borderId="0" xfId="2" applyNumberForma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1"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3" borderId="1" xfId="1" applyFont="1" applyFill="1" applyBorder="1" applyAlignment="1">
      <alignment horizontal="center" vertical="center" wrapText="1"/>
    </xf>
    <xf numFmtId="9" fontId="0" fillId="21"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1" borderId="6" xfId="1" applyFont="1" applyFill="1" applyBorder="1" applyAlignment="1">
      <alignment horizontal="center" vertical="center"/>
    </xf>
    <xf numFmtId="9" fontId="0" fillId="21"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1" borderId="6" xfId="1" applyFont="1" applyFill="1" applyBorder="1" applyAlignment="1">
      <alignment horizontal="center" vertical="center" wrapText="1"/>
    </xf>
    <xf numFmtId="9" fontId="0" fillId="21" borderId="7" xfId="1" applyFont="1" applyFill="1" applyBorder="1" applyAlignment="1">
      <alignment horizontal="center" vertical="center" wrapText="1"/>
    </xf>
    <xf numFmtId="0" fontId="0" fillId="8"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2" borderId="0" xfId="0" applyFill="1" applyAlignment="1">
      <alignment horizontal="center" vertical="center"/>
    </xf>
    <xf numFmtId="0" fontId="0" fillId="0" borderId="0" xfId="0" applyAlignment="1">
      <alignment horizontal="center" vertical="center" wrapText="1"/>
    </xf>
    <xf numFmtId="0" fontId="4" fillId="8" borderId="0" xfId="0" applyFont="1" applyFill="1" applyAlignment="1">
      <alignment horizontal="center" vertical="center" wrapText="1"/>
    </xf>
    <xf numFmtId="0" fontId="0" fillId="8" borderId="0" xfId="0" applyFill="1" applyAlignment="1">
      <alignment horizontal="center" vertical="center"/>
    </xf>
    <xf numFmtId="0" fontId="0" fillId="0" borderId="0" xfId="0" applyAlignment="1">
      <alignment horizontal="left" vertical="top" wrapText="1"/>
    </xf>
    <xf numFmtId="0" fontId="0" fillId="0" borderId="0" xfId="0" applyAlignment="1">
      <alignment horizontal="center" vertical="top" wrapText="1"/>
    </xf>
    <xf numFmtId="0" fontId="0" fillId="4" borderId="0" xfId="0" applyFill="1" applyAlignment="1">
      <alignment horizontal="center" vertical="center" wrapText="1"/>
    </xf>
    <xf numFmtId="0" fontId="0" fillId="5" borderId="0" xfId="0" applyFill="1" applyAlignment="1">
      <alignment horizontal="center"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5" borderId="0" xfId="0" applyFill="1" applyAlignment="1">
      <alignment horizontal="center" vertical="center" wrapText="1"/>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2" borderId="0" xfId="0" applyFill="1" applyAlignment="1">
      <alignment horizontal="center" vertical="center" wrapText="1"/>
    </xf>
    <xf numFmtId="0" fontId="0" fillId="8" borderId="0" xfId="0" applyFill="1" applyAlignment="1">
      <alignment vertical="center"/>
    </xf>
    <xf numFmtId="0" fontId="0" fillId="9" borderId="0" xfId="0" applyFill="1" applyAlignment="1">
      <alignment horizontal="center" vertical="center"/>
    </xf>
    <xf numFmtId="0" fontId="4" fillId="2" borderId="0" xfId="0" applyFont="1" applyFill="1" applyAlignment="1">
      <alignment horizontal="center" vertical="center" wrapText="1"/>
    </xf>
    <xf numFmtId="0" fontId="0" fillId="8" borderId="0" xfId="0" applyFill="1" applyAlignment="1">
      <alignment vertical="center" wrapText="1"/>
    </xf>
    <xf numFmtId="0" fontId="0" fillId="0" borderId="0" xfId="0" applyAlignment="1">
      <alignment horizontal="center" vertical="center"/>
    </xf>
    <xf numFmtId="0" fontId="47" fillId="22" borderId="0" xfId="0" applyFont="1" applyFill="1"/>
    <xf numFmtId="0" fontId="3" fillId="2" borderId="0" xfId="0" applyFont="1" applyFill="1" applyAlignment="1">
      <alignment wrapText="1"/>
    </xf>
  </cellXfs>
  <cellStyles count="3">
    <cellStyle name="百分比" xfId="1" builtinId="5"/>
    <cellStyle name="常规" xfId="0" builtinId="0"/>
    <cellStyle name="常规 2" xfId="2" xr:uid="{0A624933-DC31-4317-9ABB-18682B106D0F}"/>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226" Type="http://schemas.openxmlformats.org/officeDocument/2006/relationships/worksheet" Target="worksheets/sheet22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worksheet" Target="worksheets/sheet258.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theme" Target="theme/theme1.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connections" Target="connections.xml"/><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styles" Target="styles.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sharedStrings" Target="sharedStrings.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powerPivotData" Target="model/item.data"/><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calcChain" Target="calcChain.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customXml" Target="../customXml/item1.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12.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2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8.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9.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30.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4.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5.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7.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6.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70.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5.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7.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5.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8.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9.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20.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4.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32.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4.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8.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9.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7.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3.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7.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8.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25906</v>
      </c>
      <c r="G1" s="3" t="s">
        <v>25905</v>
      </c>
      <c r="H1" s="3" t="s">
        <v>595</v>
      </c>
      <c r="I1" s="3" t="s">
        <v>628</v>
      </c>
      <c r="J1" s="3" t="s">
        <v>624</v>
      </c>
      <c r="K1" s="3" t="s">
        <v>25904</v>
      </c>
      <c r="L1" s="3" t="s">
        <v>25903</v>
      </c>
      <c r="M1" s="3" t="s">
        <v>25902</v>
      </c>
      <c r="N1" s="3" t="s">
        <v>25901</v>
      </c>
    </row>
    <row r="2" spans="1:14" x14ac:dyDescent="0.2">
      <c r="A2" s="3" t="s">
        <v>5932</v>
      </c>
      <c r="B2" s="3" t="s">
        <v>5933</v>
      </c>
      <c r="C2" s="19">
        <v>9.9099999999999994E-2</v>
      </c>
      <c r="D2" s="3">
        <v>4.99</v>
      </c>
      <c r="E2" s="3">
        <v>3472673800</v>
      </c>
      <c r="F2" s="3">
        <v>4</v>
      </c>
      <c r="G2" s="3" t="s">
        <v>24203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24201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24192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24191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24159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24188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24185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25900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25899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25898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25897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25896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25895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25894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25893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25892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25891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24532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24286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25890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25889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25888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24235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25887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25886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24156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25885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25884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25883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24525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25882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25881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25880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25879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25878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25877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25876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25875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24328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24218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25874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25873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25872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25871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25870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25785</v>
      </c>
      <c r="G1" s="3" t="s">
        <v>25784</v>
      </c>
      <c r="H1" s="3" t="s">
        <v>595</v>
      </c>
      <c r="I1" s="3" t="s">
        <v>628</v>
      </c>
      <c r="J1" s="3" t="s">
        <v>624</v>
      </c>
      <c r="K1" s="3" t="s">
        <v>25783</v>
      </c>
      <c r="L1" s="3" t="s">
        <v>25782</v>
      </c>
      <c r="M1" s="3" t="s">
        <v>25781</v>
      </c>
      <c r="N1" s="3" t="s">
        <v>25780</v>
      </c>
    </row>
    <row r="2" spans="1:14" x14ac:dyDescent="0.2">
      <c r="A2" s="3" t="s">
        <v>148</v>
      </c>
      <c r="B2" s="3" t="s">
        <v>94</v>
      </c>
      <c r="C2" s="19">
        <v>0.1002</v>
      </c>
      <c r="D2" s="3">
        <v>16.690000000000001</v>
      </c>
      <c r="E2" s="3">
        <v>9464358600</v>
      </c>
      <c r="F2" s="3">
        <v>6</v>
      </c>
      <c r="G2" s="3" t="s">
        <v>24748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24747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25779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24356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24731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24730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24726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25778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24705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24701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24328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24694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25777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25776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25256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25775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25774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25773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24927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25772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25771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25770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25769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25768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25767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24425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25766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25765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24277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25764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25763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25436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25762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24614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25319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25761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25760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25759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24330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25758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25757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25183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24327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25756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25755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25754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25753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25752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25751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24556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25750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25749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24803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25748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24318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25747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24832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25831</v>
      </c>
      <c r="B1" s="3" t="s">
        <v>9</v>
      </c>
      <c r="C1" s="3" t="s">
        <v>1382</v>
      </c>
      <c r="D1" s="3" t="s">
        <v>625</v>
      </c>
      <c r="E1" s="3" t="s">
        <v>100</v>
      </c>
      <c r="F1" s="3" t="s">
        <v>25830</v>
      </c>
      <c r="G1" s="3" t="s">
        <v>25829</v>
      </c>
      <c r="H1" s="3" t="s">
        <v>595</v>
      </c>
      <c r="I1" s="3" t="s">
        <v>628</v>
      </c>
      <c r="J1" s="3" t="s">
        <v>624</v>
      </c>
      <c r="K1" s="3" t="s">
        <v>25828</v>
      </c>
      <c r="L1" s="3" t="s">
        <v>25827</v>
      </c>
      <c r="M1" s="3" t="s">
        <v>25826</v>
      </c>
      <c r="N1" s="3" t="s">
        <v>25825</v>
      </c>
    </row>
    <row r="2" spans="1:14" x14ac:dyDescent="0.2">
      <c r="A2" s="3" t="s">
        <v>148</v>
      </c>
      <c r="B2" s="3" t="s">
        <v>94</v>
      </c>
      <c r="C2" s="19">
        <v>0.10009999999999999</v>
      </c>
      <c r="D2" s="3">
        <v>18.36</v>
      </c>
      <c r="E2" s="3">
        <v>10411361500</v>
      </c>
      <c r="F2" s="3">
        <v>7</v>
      </c>
      <c r="G2" s="3" t="s">
        <v>24748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24597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24730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24425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24277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24330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25756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25752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24318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25824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25823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25822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24693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24818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25821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25820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25617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25819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25818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25817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24659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25816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24416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24669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25815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25814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24886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25813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24349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24746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25812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24415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24364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24719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24414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25811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25810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25809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25808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25807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25806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25805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25804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24334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25803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25802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25801</v>
      </c>
      <c r="H53" s="3" t="s">
        <v>596</v>
      </c>
      <c r="I53" s="3">
        <v>65537</v>
      </c>
      <c r="J53" s="3">
        <v>67.16</v>
      </c>
      <c r="K53" s="3">
        <v>40.840000000000003</v>
      </c>
      <c r="L53" s="18">
        <v>0.56320601851851848</v>
      </c>
      <c r="M53" s="3">
        <v>10.119999999999999</v>
      </c>
      <c r="N53" s="3">
        <v>3.34</v>
      </c>
    </row>
    <row r="54" spans="1:14" x14ac:dyDescent="0.2">
      <c r="A54" s="3" t="s">
        <v>2125</v>
      </c>
      <c r="B54" s="3" t="s">
        <v>25800</v>
      </c>
      <c r="C54" s="19">
        <v>0.2</v>
      </c>
      <c r="D54" s="3">
        <v>36.54</v>
      </c>
      <c r="E54" s="3">
        <v>2721924100</v>
      </c>
      <c r="F54" s="3">
        <v>1</v>
      </c>
      <c r="G54" s="3" t="s">
        <v>25799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25798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25797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25796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24702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25795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24563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25794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25793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24971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25792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25791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24739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25790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25789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25788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25787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25786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25869</v>
      </c>
      <c r="G1" s="3" t="s">
        <v>25868</v>
      </c>
      <c r="H1" s="3" t="s">
        <v>595</v>
      </c>
      <c r="I1" s="3" t="s">
        <v>628</v>
      </c>
      <c r="J1" s="3" t="s">
        <v>624</v>
      </c>
      <c r="K1" s="3" t="s">
        <v>25867</v>
      </c>
      <c r="L1" s="3" t="s">
        <v>25866</v>
      </c>
      <c r="M1" s="3" t="s">
        <v>25865</v>
      </c>
      <c r="N1" s="3" t="s">
        <v>25864</v>
      </c>
    </row>
    <row r="2" spans="1:14" x14ac:dyDescent="0.2">
      <c r="A2" s="3" t="s">
        <v>148</v>
      </c>
      <c r="B2" s="3" t="s">
        <v>94</v>
      </c>
      <c r="C2" s="19">
        <v>0.1002</v>
      </c>
      <c r="D2" s="3">
        <v>20.2</v>
      </c>
      <c r="E2" s="3">
        <v>11454766000</v>
      </c>
      <c r="F2" s="3">
        <v>8</v>
      </c>
      <c r="G2" s="3" t="s">
        <v>24748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24277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24326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25752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24318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25822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25863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25819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24416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25814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24415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24414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25805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25862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24334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25798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25861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25860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25859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25858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25857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25856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25855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25854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25853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25349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25852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24413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25851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25850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24346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24412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25849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24411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25848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25847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25846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24410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25845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25844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25843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24962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24792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25842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25841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24409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24551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25760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24559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24559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25840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25839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25838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25837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25836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25835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25834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25833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25832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24176</v>
      </c>
      <c r="G1" s="3" t="s">
        <v>24175</v>
      </c>
      <c r="H1" s="3" t="s">
        <v>595</v>
      </c>
      <c r="I1" s="3" t="s">
        <v>628</v>
      </c>
      <c r="J1" s="3" t="s">
        <v>624</v>
      </c>
      <c r="K1" s="3" t="s">
        <v>24174</v>
      </c>
      <c r="L1" s="3" t="s">
        <v>24173</v>
      </c>
      <c r="M1" s="3" t="s">
        <v>24172</v>
      </c>
      <c r="N1" s="3" t="s">
        <v>24171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24170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24169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24168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24167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24166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24165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24164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24163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24162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24161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24160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24159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24158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24157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24156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24155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24154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24153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24209</v>
      </c>
      <c r="G1" s="3" t="s">
        <v>24208</v>
      </c>
      <c r="H1" s="3" t="s">
        <v>595</v>
      </c>
      <c r="I1" s="3" t="s">
        <v>628</v>
      </c>
      <c r="J1" s="3" t="s">
        <v>624</v>
      </c>
      <c r="K1" s="3" t="s">
        <v>24207</v>
      </c>
      <c r="L1" s="3" t="s">
        <v>24206</v>
      </c>
      <c r="M1" s="3" t="s">
        <v>24205</v>
      </c>
      <c r="N1" s="3" t="s">
        <v>24204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24203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24202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24201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24200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24199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24198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24197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24196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24195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24194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24193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24192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24191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24190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24189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24159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24188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24187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24186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24185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24184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24183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24182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24181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24180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24179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24178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24177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24254</v>
      </c>
      <c r="G1" s="3" t="s">
        <v>24253</v>
      </c>
      <c r="H1" s="3" t="s">
        <v>595</v>
      </c>
      <c r="I1" s="3" t="s">
        <v>628</v>
      </c>
      <c r="J1" s="3" t="s">
        <v>624</v>
      </c>
      <c r="K1" s="3" t="s">
        <v>24252</v>
      </c>
      <c r="L1" s="3" t="s">
        <v>24251</v>
      </c>
      <c r="M1" s="3" t="s">
        <v>24250</v>
      </c>
      <c r="N1" s="3" t="s">
        <v>24249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24248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24247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24246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24245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24244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24243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24203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24202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24242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24241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24240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24239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24162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24201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24238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24237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24236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24235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24234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24233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24232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24231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24230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24229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24228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24227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24226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24225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24224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24223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24222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24221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24220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24219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24218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24217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24200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24216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24215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24199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24214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24213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24212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24211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24210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24310</v>
      </c>
      <c r="G1" s="3" t="s">
        <v>24309</v>
      </c>
      <c r="H1" s="3" t="s">
        <v>595</v>
      </c>
      <c r="I1" s="3" t="s">
        <v>628</v>
      </c>
      <c r="J1" s="3" t="s">
        <v>624</v>
      </c>
      <c r="K1" s="3" t="s">
        <v>24308</v>
      </c>
      <c r="L1" s="3" t="s">
        <v>24307</v>
      </c>
      <c r="M1" s="3" t="s">
        <v>24306</v>
      </c>
      <c r="N1" s="3" t="s">
        <v>24305</v>
      </c>
    </row>
    <row r="2" spans="1:14" x14ac:dyDescent="0.2">
      <c r="A2" s="3" t="s">
        <v>10083</v>
      </c>
      <c r="B2" s="3" t="s">
        <v>10084</v>
      </c>
      <c r="C2" s="19">
        <v>0.1003</v>
      </c>
      <c r="D2" s="3">
        <v>12.83</v>
      </c>
      <c r="E2" s="3">
        <v>5863590300</v>
      </c>
      <c r="F2" s="3">
        <v>5</v>
      </c>
      <c r="G2" s="3" t="s">
        <v>24304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24303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24302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24301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24248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24300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24156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24225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24299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24298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24297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24296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24295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24294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24293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24292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24291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24290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24289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24288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24287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24286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24285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24284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24283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24189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24282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24281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24280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24279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24278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24277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24276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24275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24274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24273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24272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24271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24270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24269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24268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24267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24266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24265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24264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24263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24262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24261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24260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24246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24259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24258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24257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24256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24255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24378</v>
      </c>
      <c r="G1" s="3" t="s">
        <v>24377</v>
      </c>
      <c r="H1" s="3" t="s">
        <v>595</v>
      </c>
      <c r="I1" s="3" t="s">
        <v>628</v>
      </c>
      <c r="J1" s="3" t="s">
        <v>624</v>
      </c>
      <c r="K1" s="3" t="s">
        <v>24376</v>
      </c>
      <c r="L1" s="3" t="s">
        <v>24375</v>
      </c>
      <c r="M1" s="3" t="s">
        <v>24374</v>
      </c>
      <c r="N1" s="3" t="s">
        <v>24373</v>
      </c>
    </row>
    <row r="2" spans="1:14" x14ac:dyDescent="0.2">
      <c r="A2" s="3" t="s">
        <v>1643</v>
      </c>
      <c r="B2" s="3" t="s">
        <v>1644</v>
      </c>
      <c r="C2" s="19">
        <v>0.1</v>
      </c>
      <c r="D2" s="3">
        <v>29.71</v>
      </c>
      <c r="E2" s="3">
        <v>2819572900</v>
      </c>
      <c r="F2" s="3">
        <v>4</v>
      </c>
      <c r="G2" s="3" t="s">
        <v>24372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24371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24370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24369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24368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24367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24366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24365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24364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24363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24362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24361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24360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24359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24358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24357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24356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24355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24354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24353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24352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24351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24350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24349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24348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24347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24346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24345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24344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24343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24342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24341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24340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24339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24338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24337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24336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24335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24334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24333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24332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24331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24330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24329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24328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24327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24326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24325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24324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24323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24322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24321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24320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24319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24318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24317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24316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24315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24314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24313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24312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24311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24422</v>
      </c>
      <c r="G1" s="3" t="s">
        <v>24421</v>
      </c>
      <c r="H1" s="3" t="s">
        <v>595</v>
      </c>
      <c r="I1" s="3" t="s">
        <v>628</v>
      </c>
      <c r="J1" s="3" t="s">
        <v>624</v>
      </c>
      <c r="K1" s="3" t="s">
        <v>24420</v>
      </c>
      <c r="L1" s="3" t="s">
        <v>24419</v>
      </c>
      <c r="M1" s="3" t="s">
        <v>24418</v>
      </c>
      <c r="N1" s="3" t="s">
        <v>24417</v>
      </c>
    </row>
    <row r="2" spans="1:14" x14ac:dyDescent="0.2">
      <c r="A2" s="3" t="s">
        <v>1072</v>
      </c>
      <c r="B2" s="3" t="s">
        <v>1073</v>
      </c>
      <c r="C2" s="19">
        <v>0.1</v>
      </c>
      <c r="D2" s="3">
        <v>5.28</v>
      </c>
      <c r="E2" s="3">
        <v>5598598700</v>
      </c>
      <c r="F2" s="3">
        <v>4</v>
      </c>
      <c r="G2" s="3" t="s">
        <v>24277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24372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24416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24415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24414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24371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24413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24412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24411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24410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24409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24408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24407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24406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24368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24405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24367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24366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24404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24403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24402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24401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24365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24400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24399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24398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24397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24396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24364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24395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24394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24393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24392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24391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24390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24389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24388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24363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24362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24387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24386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24385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24298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24384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24383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24258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24382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24381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24361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24380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24379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24450</v>
      </c>
      <c r="G1" s="3" t="s">
        <v>24449</v>
      </c>
      <c r="H1" s="3" t="s">
        <v>595</v>
      </c>
      <c r="I1" s="3" t="s">
        <v>628</v>
      </c>
      <c r="J1" s="3" t="s">
        <v>624</v>
      </c>
      <c r="K1" s="3" t="s">
        <v>24448</v>
      </c>
      <c r="L1" s="3" t="s">
        <v>24447</v>
      </c>
      <c r="M1" s="3" t="s">
        <v>24446</v>
      </c>
      <c r="N1" s="3" t="s">
        <v>24445</v>
      </c>
    </row>
    <row r="2" spans="1:14" x14ac:dyDescent="0.2">
      <c r="A2" s="3" t="s">
        <v>646</v>
      </c>
      <c r="B2" s="3" t="s">
        <v>647</v>
      </c>
      <c r="C2" s="19">
        <v>0.1004</v>
      </c>
      <c r="D2" s="3">
        <v>12.93</v>
      </c>
      <c r="E2" s="3">
        <v>8156753400</v>
      </c>
      <c r="F2" s="3">
        <v>4</v>
      </c>
      <c r="G2" s="3" t="s">
        <v>24201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24192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24185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24444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24235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24443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24442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24441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24440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24439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24438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24437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24436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24435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24434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24283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24433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24432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24233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24431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24430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24429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24428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24427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24426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24425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24424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24423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24467</v>
      </c>
      <c r="G1" s="3" t="s">
        <v>24466</v>
      </c>
      <c r="H1" s="3" t="s">
        <v>595</v>
      </c>
      <c r="I1" s="3" t="s">
        <v>628</v>
      </c>
      <c r="J1" s="3" t="s">
        <v>624</v>
      </c>
      <c r="K1" s="3" t="s">
        <v>24465</v>
      </c>
      <c r="L1" s="3" t="s">
        <v>24464</v>
      </c>
      <c r="M1" s="3" t="s">
        <v>24463</v>
      </c>
      <c r="N1" s="3" t="s">
        <v>24462</v>
      </c>
    </row>
    <row r="2" spans="1:14" x14ac:dyDescent="0.2">
      <c r="A2" s="3" t="s">
        <v>3474</v>
      </c>
      <c r="B2" s="3" t="s">
        <v>14725</v>
      </c>
      <c r="C2" s="19">
        <v>0.1007</v>
      </c>
      <c r="D2" s="3">
        <v>6.56</v>
      </c>
      <c r="E2" s="3">
        <v>1887024500</v>
      </c>
      <c r="F2" s="3">
        <v>5</v>
      </c>
      <c r="G2" s="3" t="s">
        <v>24303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24302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24248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24299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24289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24189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24273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24272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24270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24265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24461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24246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24245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24460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24459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24458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24457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24456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24243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24160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24455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24203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24202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24454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24453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24242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24452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24451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24516</v>
      </c>
      <c r="G1" s="3" t="s">
        <v>24515</v>
      </c>
      <c r="H1" s="3" t="s">
        <v>595</v>
      </c>
      <c r="I1" s="3" t="s">
        <v>628</v>
      </c>
      <c r="J1" s="3" t="s">
        <v>624</v>
      </c>
      <c r="K1" s="3" t="s">
        <v>24514</v>
      </c>
      <c r="L1" s="3" t="s">
        <v>24513</v>
      </c>
      <c r="M1" s="3" t="s">
        <v>24512</v>
      </c>
      <c r="N1" s="3" t="s">
        <v>24511</v>
      </c>
    </row>
    <row r="2" spans="1:14" x14ac:dyDescent="0.2">
      <c r="A2" s="3" t="s">
        <v>640</v>
      </c>
      <c r="B2" s="3" t="s">
        <v>641</v>
      </c>
      <c r="C2" s="19">
        <v>0.1003</v>
      </c>
      <c r="D2" s="3">
        <v>6.91</v>
      </c>
      <c r="E2" s="3">
        <v>7189685500</v>
      </c>
      <c r="F2" s="3">
        <v>5</v>
      </c>
      <c r="G2" s="3" t="s">
        <v>24510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24509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24304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24241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24508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24303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24507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24401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24506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24505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24302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24504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24503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24502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24501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24500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24499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24301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24248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24498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24497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24496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24495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24494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24397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24411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24493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24492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24491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24490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24160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24489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24488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24232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24487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24486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24485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24156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24228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24484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24483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24225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24482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24481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24480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24299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24479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24478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24477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24476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24475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24474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24298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24473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24472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24471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24199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24470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24469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24468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24210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24550</v>
      </c>
      <c r="G1" s="3" t="s">
        <v>24549</v>
      </c>
      <c r="H1" s="3" t="s">
        <v>595</v>
      </c>
      <c r="I1" s="3" t="s">
        <v>628</v>
      </c>
      <c r="J1" s="3" t="s">
        <v>624</v>
      </c>
      <c r="K1" s="3" t="s">
        <v>24548</v>
      </c>
      <c r="L1" s="3" t="s">
        <v>24547</v>
      </c>
      <c r="M1" s="3" t="s">
        <v>24546</v>
      </c>
      <c r="N1" s="3" t="s">
        <v>24545</v>
      </c>
    </row>
    <row r="2" spans="1:14" x14ac:dyDescent="0.2">
      <c r="A2" s="3" t="s">
        <v>640</v>
      </c>
      <c r="B2" s="3" t="s">
        <v>641</v>
      </c>
      <c r="C2" s="19">
        <v>9.98E-2</v>
      </c>
      <c r="D2" s="3">
        <v>6.28</v>
      </c>
      <c r="E2" s="3">
        <v>6534186000</v>
      </c>
      <c r="F2" s="3">
        <v>4</v>
      </c>
      <c r="G2" s="3" t="s">
        <v>24510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24287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24544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24543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24304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24241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24542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24459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24288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24541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24414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24303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24540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24539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24538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24507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24537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24536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24401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24535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24534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24533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24532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24506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24531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24530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24529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24235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24317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24528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24338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24527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24505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24226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24302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24526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24525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24524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24523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24522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24521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24520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24319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24519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24518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24517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24604</v>
      </c>
      <c r="G1" s="3" t="s">
        <v>24603</v>
      </c>
      <c r="H1" s="3" t="s">
        <v>595</v>
      </c>
      <c r="I1" s="3" t="s">
        <v>628</v>
      </c>
      <c r="J1" s="3" t="s">
        <v>624</v>
      </c>
      <c r="K1" s="3" t="s">
        <v>24602</v>
      </c>
      <c r="L1" s="3" t="s">
        <v>24601</v>
      </c>
      <c r="M1" s="3" t="s">
        <v>24600</v>
      </c>
      <c r="N1" s="3" t="s">
        <v>24599</v>
      </c>
    </row>
    <row r="2" spans="1:14" x14ac:dyDescent="0.2">
      <c r="A2" s="3" t="s">
        <v>442</v>
      </c>
      <c r="B2" s="3" t="s">
        <v>443</v>
      </c>
      <c r="C2" s="19">
        <v>0.1</v>
      </c>
      <c r="D2" s="3">
        <v>11.22</v>
      </c>
      <c r="E2" s="3">
        <v>3727542800</v>
      </c>
      <c r="F2" s="3">
        <v>5</v>
      </c>
      <c r="G2" s="3" t="s">
        <v>24598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24510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24597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24596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24595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24594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24593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24287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24544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24592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24543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24591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24590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24589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24588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24587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24586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24585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24584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24583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24542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24301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24582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24581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24580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24579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24291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24459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24288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24578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24577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24576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24285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24410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24575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24574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24414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24573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24572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24277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24303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24540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24571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24570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24569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24480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24568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24269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24567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24387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24159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24566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24539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24565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24564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24563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24562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24561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24560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24329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24559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24558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24557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24538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24556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24555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24554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24553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24258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24552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24551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24645</v>
      </c>
      <c r="G1" s="3" t="s">
        <v>24644</v>
      </c>
      <c r="H1" s="3" t="s">
        <v>595</v>
      </c>
      <c r="I1" s="3" t="s">
        <v>628</v>
      </c>
      <c r="J1" s="3" t="s">
        <v>624</v>
      </c>
      <c r="K1" s="3" t="s">
        <v>24643</v>
      </c>
      <c r="L1" s="3" t="s">
        <v>24642</v>
      </c>
      <c r="M1" s="3" t="s">
        <v>24641</v>
      </c>
      <c r="N1" s="3" t="s">
        <v>24640</v>
      </c>
    </row>
    <row r="2" spans="1:14" x14ac:dyDescent="0.2">
      <c r="A2" s="3" t="s">
        <v>605</v>
      </c>
      <c r="B2" s="3" t="s">
        <v>606</v>
      </c>
      <c r="C2" s="19">
        <v>9.9599999999999994E-2</v>
      </c>
      <c r="D2" s="3">
        <v>10.050000000000001</v>
      </c>
      <c r="E2" s="3">
        <v>11437341900</v>
      </c>
      <c r="F2" s="3">
        <v>6</v>
      </c>
      <c r="G2" s="3" t="s">
        <v>24639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24368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24364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24327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24319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24638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24510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24597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24637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24636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24635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24634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24596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24633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24632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24631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24630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24357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24629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24353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24628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24594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24593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24627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24626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24625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24624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24544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24623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24622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24592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24621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24415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24543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24620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24619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24618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24617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24528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24616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24615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24226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24591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24614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24612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24613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24612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24611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24610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24609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24608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24607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24606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24605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24311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24684</v>
      </c>
      <c r="G1" s="3" t="s">
        <v>24683</v>
      </c>
      <c r="H1" s="3" t="s">
        <v>595</v>
      </c>
      <c r="I1" s="3" t="s">
        <v>628</v>
      </c>
      <c r="J1" s="3" t="s">
        <v>624</v>
      </c>
      <c r="K1" s="3" t="s">
        <v>24682</v>
      </c>
      <c r="L1" s="3" t="s">
        <v>24681</v>
      </c>
      <c r="M1" s="3" t="s">
        <v>24680</v>
      </c>
      <c r="N1" s="3" t="s">
        <v>24679</v>
      </c>
    </row>
    <row r="2" spans="1:14" x14ac:dyDescent="0.2">
      <c r="A2" s="3" t="s">
        <v>605</v>
      </c>
      <c r="B2" s="3" t="s">
        <v>606</v>
      </c>
      <c r="C2" s="19">
        <v>9.9900000000000003E-2</v>
      </c>
      <c r="D2" s="3">
        <v>9.14</v>
      </c>
      <c r="E2" s="3">
        <v>10401721800</v>
      </c>
      <c r="F2" s="3">
        <v>5</v>
      </c>
      <c r="G2" s="3" t="s">
        <v>24639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24370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24368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24364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24352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24348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24345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24344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24342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24327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24325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24324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24319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24638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24678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24677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24676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24675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24674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24673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24672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24671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24670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24669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24510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24291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24668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24597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24667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24666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24637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24665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24530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24664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24414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24663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24662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24324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24274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24661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24660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24659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24658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24657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24563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24264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24656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24655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24654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24653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24636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24652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24651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24650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24635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24634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24649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24648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24596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24647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24551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24646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24210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24754</v>
      </c>
      <c r="G1" s="3" t="s">
        <v>24753</v>
      </c>
      <c r="H1" s="3" t="s">
        <v>595</v>
      </c>
      <c r="I1" s="3" t="s">
        <v>628</v>
      </c>
      <c r="J1" s="3" t="s">
        <v>624</v>
      </c>
      <c r="K1" s="3" t="s">
        <v>24752</v>
      </c>
      <c r="L1" s="3" t="s">
        <v>24751</v>
      </c>
      <c r="M1" s="3" t="s">
        <v>24750</v>
      </c>
      <c r="N1" s="3" t="s">
        <v>24749</v>
      </c>
    </row>
    <row r="2" spans="1:14" x14ac:dyDescent="0.2">
      <c r="A2" s="3" t="s">
        <v>148</v>
      </c>
      <c r="B2" s="3" t="s">
        <v>94</v>
      </c>
      <c r="C2" s="19">
        <v>0.10009999999999999</v>
      </c>
      <c r="D2" s="3">
        <v>15.17</v>
      </c>
      <c r="E2" s="3">
        <v>8602415800</v>
      </c>
      <c r="F2" s="3">
        <v>5</v>
      </c>
      <c r="G2" s="3" t="s">
        <v>24748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24747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24746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24745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24631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24744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24743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24742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24741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24740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24739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24738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24737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24736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24735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24734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24733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24732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24358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24357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24356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24731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24355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24730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24729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24728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24727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24159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24726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24725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24724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24723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24722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24721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24720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24705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24719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24718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24717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24716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24715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24714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24713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24712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24711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24699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24710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24709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24662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24708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24707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24706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24705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24704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24703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24702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24657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24701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24700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24699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24563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24698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24653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24697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24696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24695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24694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24693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24323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24692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24691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24690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24689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24688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24687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24686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24685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24799</v>
      </c>
      <c r="G1" s="3" t="s">
        <v>24798</v>
      </c>
      <c r="H1" s="3" t="s">
        <v>595</v>
      </c>
      <c r="I1" s="3" t="s">
        <v>628</v>
      </c>
      <c r="J1" s="3" t="s">
        <v>624</v>
      </c>
      <c r="K1" s="3" t="s">
        <v>24797</v>
      </c>
      <c r="L1" s="3" t="s">
        <v>24796</v>
      </c>
      <c r="M1" s="3" t="s">
        <v>24795</v>
      </c>
      <c r="N1" s="3" t="s">
        <v>24794</v>
      </c>
    </row>
    <row r="2" spans="1:14" x14ac:dyDescent="0.2">
      <c r="A2" s="3" t="s">
        <v>148</v>
      </c>
      <c r="B2" s="3" t="s">
        <v>94</v>
      </c>
      <c r="C2" s="19">
        <v>9.9699999999999997E-2</v>
      </c>
      <c r="D2" s="3">
        <v>13.79</v>
      </c>
      <c r="E2" s="3">
        <v>7819862500</v>
      </c>
      <c r="F2" s="3">
        <v>4</v>
      </c>
      <c r="G2" s="3" t="s">
        <v>24748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24793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24747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24746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24745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24792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24791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24790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24789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24788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24787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24786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24785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24784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24783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24782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24755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24744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24344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24781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24780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24743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24755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24742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24779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24755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24778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24777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24776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24775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24774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24773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24755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24772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24772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24755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24771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24770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24769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24768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24755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24767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24766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24765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24764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24763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24762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24761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24760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24739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24759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24758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24757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24756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24755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24842</v>
      </c>
      <c r="G1" s="3" t="s">
        <v>24841</v>
      </c>
      <c r="H1" s="3" t="s">
        <v>595</v>
      </c>
      <c r="I1" s="3" t="s">
        <v>628</v>
      </c>
      <c r="J1" s="3" t="s">
        <v>624</v>
      </c>
      <c r="K1" s="3" t="s">
        <v>24840</v>
      </c>
      <c r="L1" s="3" t="s">
        <v>24839</v>
      </c>
      <c r="M1" s="3" t="s">
        <v>24838</v>
      </c>
      <c r="N1" s="3" t="s">
        <v>24837</v>
      </c>
    </row>
    <row r="2" spans="1:14" x14ac:dyDescent="0.2">
      <c r="A2" s="3" t="s">
        <v>517</v>
      </c>
      <c r="B2" s="3" t="s">
        <v>518</v>
      </c>
      <c r="C2" s="19">
        <v>0.1</v>
      </c>
      <c r="D2" s="3">
        <v>18.48</v>
      </c>
      <c r="E2" s="3">
        <v>2872084700</v>
      </c>
      <c r="F2" s="3">
        <v>4</v>
      </c>
      <c r="G2" s="3" t="s">
        <v>24836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24835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24748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24834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24833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24793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24386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24832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24831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24830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24829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24688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24828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24827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24826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24825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24800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24824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24823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24613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24747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24822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24821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24746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24745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24820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24819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24818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24817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24816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24815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24814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24792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24391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24813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24812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24811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24810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24789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24809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24613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24808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24807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24655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24613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24806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24805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24696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24804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24689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24803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24687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24802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24801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24800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24876</v>
      </c>
      <c r="G1" s="3" t="s">
        <v>24875</v>
      </c>
      <c r="H1" s="3" t="s">
        <v>595</v>
      </c>
      <c r="I1" s="3" t="s">
        <v>628</v>
      </c>
      <c r="J1" s="3" t="s">
        <v>624</v>
      </c>
      <c r="K1" s="3" t="s">
        <v>24874</v>
      </c>
      <c r="L1" s="3" t="s">
        <v>24873</v>
      </c>
      <c r="M1" s="3" t="s">
        <v>24872</v>
      </c>
      <c r="N1" s="3" t="s">
        <v>24871</v>
      </c>
    </row>
    <row r="2" spans="1:14" x14ac:dyDescent="0.2">
      <c r="A2" s="3" t="s">
        <v>1716</v>
      </c>
      <c r="B2" s="3" t="s">
        <v>1717</v>
      </c>
      <c r="C2" s="19">
        <v>0.1003</v>
      </c>
      <c r="D2" s="3">
        <v>13.82</v>
      </c>
      <c r="E2" s="3">
        <v>21796181000</v>
      </c>
      <c r="F2" s="3">
        <v>2</v>
      </c>
      <c r="G2" s="3" t="s">
        <v>24870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24869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24868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24867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24835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24365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24866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24707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24865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24864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24727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24863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24748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24862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24861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24860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24689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24786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24859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24858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24857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24836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24808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24856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24855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24854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24764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24853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24852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24851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24850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24849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24848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24847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24846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24845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24844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24387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24843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24900</v>
      </c>
      <c r="G1" s="3" t="s">
        <v>24899</v>
      </c>
      <c r="H1" s="3" t="s">
        <v>595</v>
      </c>
      <c r="I1" s="3" t="s">
        <v>628</v>
      </c>
      <c r="J1" s="3" t="s">
        <v>624</v>
      </c>
      <c r="K1" s="3" t="s">
        <v>24898</v>
      </c>
      <c r="L1" s="3" t="s">
        <v>24897</v>
      </c>
      <c r="M1" s="3" t="s">
        <v>24896</v>
      </c>
      <c r="N1" s="3" t="s">
        <v>24895</v>
      </c>
    </row>
    <row r="2" spans="1:14" x14ac:dyDescent="0.2">
      <c r="A2" s="3" t="s">
        <v>1762</v>
      </c>
      <c r="B2" s="3" t="s">
        <v>1763</v>
      </c>
      <c r="C2" s="19">
        <v>9.98E-2</v>
      </c>
      <c r="D2" s="3">
        <v>5.07</v>
      </c>
      <c r="E2" s="3">
        <v>2155895800</v>
      </c>
      <c r="F2" s="3">
        <v>1</v>
      </c>
      <c r="G2" s="3" t="s">
        <v>24894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24893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24892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24891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24890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24833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24835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24365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24889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24865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24888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24710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24887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24748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24743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24832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24756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24886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24857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24836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24834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24885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24884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24854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24793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24767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24883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24882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24386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24881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24849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24880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24847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24879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24878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24877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24778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24950</v>
      </c>
      <c r="F1" s="3" t="s">
        <v>24949</v>
      </c>
      <c r="G1" s="3" t="s">
        <v>595</v>
      </c>
      <c r="H1" s="3" t="s">
        <v>628</v>
      </c>
      <c r="I1" s="3" t="s">
        <v>624</v>
      </c>
      <c r="J1" s="3" t="s">
        <v>24948</v>
      </c>
      <c r="K1" s="3" t="s">
        <v>24947</v>
      </c>
      <c r="L1" s="3" t="s">
        <v>24946</v>
      </c>
      <c r="M1" s="3" t="s">
        <v>24945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24853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24688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24864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24944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24850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24859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24943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24942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24689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24941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24940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24860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24939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24613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24854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24938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24937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24936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24935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24559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24934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24933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24932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24931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24836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24930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24929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24928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24927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24926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24925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24924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24923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24922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24921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24920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24835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24919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24918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24867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24868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24780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24743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24917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24916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24915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24914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24913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24912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24865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24911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24870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24275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24844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24910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24909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24908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24907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24808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24852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24881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24906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24905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24653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24904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24210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24903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24902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24901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25008</v>
      </c>
      <c r="G1" s="3" t="s">
        <v>25007</v>
      </c>
      <c r="H1" s="3" t="s">
        <v>595</v>
      </c>
      <c r="I1" s="3" t="s">
        <v>628</v>
      </c>
      <c r="J1" s="3" t="s">
        <v>624</v>
      </c>
      <c r="K1" s="3" t="s">
        <v>25006</v>
      </c>
      <c r="L1" s="3" t="s">
        <v>25005</v>
      </c>
      <c r="M1" s="3" t="s">
        <v>25004</v>
      </c>
      <c r="N1" s="3" t="s">
        <v>25003</v>
      </c>
    </row>
    <row r="2" spans="1:14" x14ac:dyDescent="0.2">
      <c r="A2" s="3" t="s">
        <v>740</v>
      </c>
      <c r="B2" s="3" t="s">
        <v>741</v>
      </c>
      <c r="C2" s="19">
        <v>9.98E-2</v>
      </c>
      <c r="D2" s="3">
        <v>19.62</v>
      </c>
      <c r="E2" s="3">
        <v>4538970200</v>
      </c>
      <c r="F2" s="3">
        <v>2</v>
      </c>
      <c r="G2" s="3" t="s">
        <v>25002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25001</v>
      </c>
      <c r="H3" s="3" t="s">
        <v>596</v>
      </c>
      <c r="I3" s="3">
        <v>65537</v>
      </c>
      <c r="J3" s="3">
        <v>2.85</v>
      </c>
      <c r="K3" s="3">
        <v>94.6</v>
      </c>
      <c r="L3" s="18">
        <v>0.625</v>
      </c>
      <c r="M3" s="3">
        <v>32.78</v>
      </c>
      <c r="N3" s="3">
        <v>8.2799999999999994</v>
      </c>
    </row>
    <row r="4" spans="1:14" x14ac:dyDescent="0.2">
      <c r="A4" s="3" t="s">
        <v>25000</v>
      </c>
      <c r="B4" s="3" t="s">
        <v>527</v>
      </c>
      <c r="C4" s="19">
        <v>0.10009999999999999</v>
      </c>
      <c r="D4" s="3">
        <v>9.1199999999999992</v>
      </c>
      <c r="E4" s="3">
        <v>4750351800</v>
      </c>
      <c r="F4" s="3">
        <v>1</v>
      </c>
      <c r="G4" s="3" t="s">
        <v>24789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24999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24869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24998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24997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24996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24995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24994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24993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24992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24991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24990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24989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24988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24987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24282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24737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24986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24789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24985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24984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24983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24688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24982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24981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24980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24923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24858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24979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24978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24977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24976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24908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24975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24853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24906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24974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24944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24973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24972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24971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24970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24969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24968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24758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24967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24966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24965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24964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24963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24962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24864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24961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24960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24959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24958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24957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24866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24956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24955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24954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24953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24952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24592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24951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24833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25046</v>
      </c>
      <c r="G1" s="3" t="s">
        <v>25045</v>
      </c>
      <c r="H1" s="3" t="s">
        <v>595</v>
      </c>
      <c r="I1" s="3" t="s">
        <v>628</v>
      </c>
      <c r="J1" s="3" t="s">
        <v>624</v>
      </c>
      <c r="K1" s="3" t="s">
        <v>25044</v>
      </c>
      <c r="L1" s="3" t="s">
        <v>25043</v>
      </c>
      <c r="M1" s="3" t="s">
        <v>25042</v>
      </c>
      <c r="N1" s="3" t="s">
        <v>25041</v>
      </c>
    </row>
    <row r="2" spans="1:14" x14ac:dyDescent="0.2">
      <c r="A2" s="3" t="s">
        <v>1557</v>
      </c>
      <c r="B2" s="3" t="s">
        <v>1558</v>
      </c>
      <c r="C2" s="19">
        <v>9.9599999999999994E-2</v>
      </c>
      <c r="D2" s="3">
        <v>5.08</v>
      </c>
      <c r="E2" s="3">
        <v>2990697600</v>
      </c>
      <c r="F2" s="3">
        <v>1</v>
      </c>
      <c r="G2" s="3" t="s">
        <v>24365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24853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24951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24944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24953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24996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25040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24688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24717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24786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24833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25039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24943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25038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25037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25036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24995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24942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25035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24993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24992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24737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25034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25033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25032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25031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24986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25030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24850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25029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25028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25027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24980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24971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24926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25026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24859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25025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25024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25023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24653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24559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25022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25021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25020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24689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24742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24989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25019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25018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24964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25017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25016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25015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25014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24864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25013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24959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25012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25011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24957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25010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24774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25009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25072</v>
      </c>
      <c r="G1" s="3" t="s">
        <v>25071</v>
      </c>
      <c r="H1" s="3" t="s">
        <v>595</v>
      </c>
      <c r="I1" s="3" t="s">
        <v>628</v>
      </c>
      <c r="J1" s="3" t="s">
        <v>624</v>
      </c>
      <c r="K1" s="3" t="s">
        <v>25070</v>
      </c>
      <c r="L1" s="3" t="s">
        <v>25069</v>
      </c>
      <c r="M1" s="3" t="s">
        <v>25068</v>
      </c>
      <c r="N1" s="3" t="s">
        <v>25067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24996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24993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24853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24688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24995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24864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24944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24953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24850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24859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24943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25036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24942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25012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24689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25066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25065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25064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25063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25062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24851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24983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24159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24941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24747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25061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24940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24860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25060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25059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25058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25057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24812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24939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25056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25055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24560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25054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25053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24817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24613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24854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24263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25052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25051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25050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25049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25048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24832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25047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25101</v>
      </c>
      <c r="G1" s="3" t="s">
        <v>25100</v>
      </c>
      <c r="H1" s="3" t="s">
        <v>595</v>
      </c>
      <c r="I1" s="3" t="s">
        <v>628</v>
      </c>
      <c r="J1" s="3" t="s">
        <v>624</v>
      </c>
      <c r="K1" s="3" t="s">
        <v>25099</v>
      </c>
      <c r="L1" s="3" t="s">
        <v>25098</v>
      </c>
      <c r="M1" s="3" t="s">
        <v>25097</v>
      </c>
      <c r="N1" s="3" t="s">
        <v>25096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24592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24916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25095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25094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25093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25092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24775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25091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25090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25089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25018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24989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25088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25087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24997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24977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24824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25086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25085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25084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25083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25082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22977</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25082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25081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25080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24854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25079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25078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24688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25077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25076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25075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25074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25073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25135</v>
      </c>
      <c r="F1" s="3" t="s">
        <v>25134</v>
      </c>
      <c r="G1" s="3" t="s">
        <v>595</v>
      </c>
      <c r="H1" s="3" t="s">
        <v>628</v>
      </c>
      <c r="I1" s="3" t="s">
        <v>624</v>
      </c>
      <c r="J1" s="3" t="s">
        <v>25133</v>
      </c>
      <c r="K1" s="3" t="s">
        <v>25132</v>
      </c>
      <c r="L1" s="3" t="s">
        <v>25131</v>
      </c>
      <c r="M1" s="3" t="s">
        <v>25130</v>
      </c>
    </row>
    <row r="2" spans="1:13" x14ac:dyDescent="0.2">
      <c r="A2" s="3" t="s">
        <v>1281</v>
      </c>
      <c r="B2" s="3" t="s">
        <v>1282</v>
      </c>
      <c r="C2" s="3">
        <v>13.76</v>
      </c>
      <c r="D2" s="3">
        <v>12999015100</v>
      </c>
      <c r="E2" s="3">
        <v>4</v>
      </c>
      <c r="F2" s="3" t="s">
        <v>24985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24989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24775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25090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24592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25129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25093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25094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25128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25073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24501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25127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25126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25125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25124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24952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24981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24979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25123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25122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25002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25121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25120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25119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25118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25117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24993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25116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25115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24991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25114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25113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25048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25015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25112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25111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25110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25109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24853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24807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25108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25107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25106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24951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25105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24691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25104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25103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25102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25175</v>
      </c>
      <c r="F1" s="3" t="s">
        <v>25174</v>
      </c>
      <c r="G1" s="3" t="s">
        <v>595</v>
      </c>
      <c r="H1" s="3" t="s">
        <v>628</v>
      </c>
      <c r="I1" s="3" t="s">
        <v>624</v>
      </c>
      <c r="J1" s="3" t="s">
        <v>25173</v>
      </c>
      <c r="K1" s="3" t="s">
        <v>25172</v>
      </c>
      <c r="L1" s="3" t="s">
        <v>25171</v>
      </c>
      <c r="M1" s="3" t="s">
        <v>25170</v>
      </c>
    </row>
    <row r="2" spans="1:13" x14ac:dyDescent="0.2">
      <c r="A2" s="3" t="s">
        <v>790</v>
      </c>
      <c r="B2" s="3" t="s">
        <v>791</v>
      </c>
      <c r="C2" s="3">
        <v>12.49</v>
      </c>
      <c r="D2" s="3">
        <v>1768232200</v>
      </c>
      <c r="E2" s="3">
        <v>1</v>
      </c>
      <c r="F2" s="3" t="s">
        <v>25169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25168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25078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25167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25166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25077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25104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25165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25164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25163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24592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25109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24971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25162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25161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25160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25159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25158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25018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25157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25156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24922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24730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25155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24991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25154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25153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25152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25151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25150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25149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25148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24989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25147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25146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25145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25144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25143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25142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25141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25140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25139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25138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25137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25136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25222</v>
      </c>
      <c r="F1" s="3" t="s">
        <v>25221</v>
      </c>
      <c r="G1" s="3" t="s">
        <v>595</v>
      </c>
      <c r="H1" s="3" t="s">
        <v>628</v>
      </c>
      <c r="I1" s="3" t="s">
        <v>624</v>
      </c>
      <c r="J1" s="3" t="s">
        <v>25220</v>
      </c>
      <c r="K1" s="3" t="s">
        <v>25219</v>
      </c>
      <c r="L1" s="3" t="s">
        <v>25218</v>
      </c>
      <c r="M1" s="3" t="s">
        <v>25217</v>
      </c>
    </row>
    <row r="2" spans="1:13" x14ac:dyDescent="0.2">
      <c r="A2" s="3" t="s">
        <v>522</v>
      </c>
      <c r="B2" s="3" t="s">
        <v>523</v>
      </c>
      <c r="C2" s="3">
        <v>7.17</v>
      </c>
      <c r="D2" s="3">
        <v>7883367800</v>
      </c>
      <c r="E2" s="3">
        <v>5</v>
      </c>
      <c r="F2" s="3" t="s">
        <v>25001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24991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25216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25215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25214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25213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25212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25039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25211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25210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25209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25141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24282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25155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25208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25207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25206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25205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25204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25077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25203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25202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25201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24941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25136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25200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22910</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25199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25198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25197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25095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25196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25195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25059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24989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25194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25018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25193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25192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25137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25191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25190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25189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24925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24275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25188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25187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25186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25185</v>
      </c>
      <c r="G50" s="3" t="s">
        <v>596</v>
      </c>
      <c r="H50" s="3">
        <v>65537</v>
      </c>
      <c r="I50" s="3">
        <v>70.88</v>
      </c>
      <c r="J50" s="3">
        <v>95.52</v>
      </c>
      <c r="K50" s="18">
        <v>0.54186342592592596</v>
      </c>
      <c r="L50" s="3">
        <v>3.64</v>
      </c>
      <c r="M50" s="3">
        <v>3.63</v>
      </c>
    </row>
    <row r="51" spans="1:13" x14ac:dyDescent="0.2">
      <c r="A51" s="3" t="s">
        <v>492</v>
      </c>
      <c r="B51" s="3" t="s">
        <v>25184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25183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25182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25181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25180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25179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25178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24894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24968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25079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24967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25177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25176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25273</v>
      </c>
      <c r="F1" s="3" t="s">
        <v>25272</v>
      </c>
      <c r="G1" s="3" t="s">
        <v>595</v>
      </c>
      <c r="H1" s="3" t="s">
        <v>628</v>
      </c>
      <c r="I1" s="3" t="s">
        <v>624</v>
      </c>
      <c r="J1" s="3" t="s">
        <v>25271</v>
      </c>
      <c r="K1" s="3" t="s">
        <v>25270</v>
      </c>
      <c r="L1" s="3" t="s">
        <v>25269</v>
      </c>
      <c r="M1" s="3" t="s">
        <v>25268</v>
      </c>
    </row>
    <row r="2" spans="1:13" x14ac:dyDescent="0.2">
      <c r="A2" s="3" t="s">
        <v>522</v>
      </c>
      <c r="B2" s="3" t="s">
        <v>523</v>
      </c>
      <c r="C2" s="3">
        <v>6.52</v>
      </c>
      <c r="D2" s="3">
        <v>7168697100</v>
      </c>
      <c r="E2" s="3">
        <v>4</v>
      </c>
      <c r="F2" s="3" t="s">
        <v>25267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24688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25266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24991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25216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25215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22808</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25265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25264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25115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25214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25213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25263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25262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25144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25261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25260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24298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25259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25258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24551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25257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25256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25212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25255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25254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25253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25252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25251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25039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25250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25249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25210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25209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25248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25247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25120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24994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25246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25167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25245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25244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25141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25199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25243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25155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25242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25138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24960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24959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25241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25240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25239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25229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25208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24907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25238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25237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25236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25235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25234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24969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25233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25232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25105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25231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25230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25229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25228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25227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24380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25226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25225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25224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25223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25328</v>
      </c>
      <c r="F1" s="3" t="s">
        <v>25327</v>
      </c>
      <c r="G1" s="3" t="s">
        <v>595</v>
      </c>
      <c r="H1" s="3" t="s">
        <v>624</v>
      </c>
      <c r="I1" s="3" t="s">
        <v>25326</v>
      </c>
      <c r="J1" s="3" t="s">
        <v>628</v>
      </c>
      <c r="K1" s="3" t="s">
        <v>25325</v>
      </c>
      <c r="L1" s="3" t="s">
        <v>25324</v>
      </c>
      <c r="M1" s="3" t="s">
        <v>25323</v>
      </c>
    </row>
    <row r="2" spans="1:13" x14ac:dyDescent="0.2">
      <c r="A2" s="3" t="s">
        <v>642</v>
      </c>
      <c r="B2" s="3" t="s">
        <v>643</v>
      </c>
      <c r="C2" s="3">
        <v>9.99</v>
      </c>
      <c r="D2" s="3">
        <v>2164632900</v>
      </c>
      <c r="E2" s="3">
        <v>7</v>
      </c>
      <c r="F2" s="3" t="s">
        <v>25322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25321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25320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24728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25267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25319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24688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24981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25201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25318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25317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24991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25216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25316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25315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25215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22808</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25265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25314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24694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25313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25312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25311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25310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25309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25308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25307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25306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25264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25305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25304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25303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25094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25294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25115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25214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24966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25302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25301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25300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25299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25213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25298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25297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25296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25295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25263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25294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25293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25292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25291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25290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25289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25262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25288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25287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25144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25263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25286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25285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25284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25108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25261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25084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24298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25283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25282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25281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25280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25259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25279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25278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25277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25258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25276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25275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25274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25405</v>
      </c>
      <c r="F1" s="3" t="s">
        <v>25404</v>
      </c>
      <c r="G1" s="3" t="s">
        <v>595</v>
      </c>
      <c r="H1" s="3" t="s">
        <v>624</v>
      </c>
      <c r="I1" s="3" t="s">
        <v>25403</v>
      </c>
      <c r="J1" s="3" t="s">
        <v>628</v>
      </c>
      <c r="K1" s="3" t="s">
        <v>25402</v>
      </c>
      <c r="L1" s="3" t="s">
        <v>25401</v>
      </c>
      <c r="M1" s="3" t="s">
        <v>25400</v>
      </c>
    </row>
    <row r="2" spans="1:13" x14ac:dyDescent="0.2">
      <c r="A2" s="3" t="s">
        <v>642</v>
      </c>
      <c r="B2" s="3" t="s">
        <v>643</v>
      </c>
      <c r="C2" s="3">
        <v>9.08</v>
      </c>
      <c r="D2" s="3">
        <v>1967454100</v>
      </c>
      <c r="E2" s="3">
        <v>6</v>
      </c>
      <c r="F2" s="3" t="s">
        <v>25399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25398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25138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25165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25320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25235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25397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24728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25396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25395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25267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25394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25139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25393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25392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25190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25111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25391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25319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25110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25075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25330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25103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25390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25389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25388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25375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25387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25386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25127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24358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25385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25384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24688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25383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25382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25381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24981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25380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25201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25379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25378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25377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25376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25375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25374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25373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25372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25318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25253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25371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25208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25370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25369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25368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25209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25367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25246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25366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25365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25141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25364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25363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25362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25361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24988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25194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25199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25360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25359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25358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25357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25356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25316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25355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25315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25331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25354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25215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25353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25352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25351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25350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25349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25149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25348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25347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25346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25345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25265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25344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25343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25331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25342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25341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25340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25339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25338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25329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25337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25336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25335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25334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25333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25332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25331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25330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25329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25427</v>
      </c>
      <c r="F1" s="3" t="s">
        <v>25426</v>
      </c>
      <c r="G1" s="3" t="s">
        <v>595</v>
      </c>
      <c r="H1" s="3" t="s">
        <v>624</v>
      </c>
      <c r="I1" s="3" t="s">
        <v>25425</v>
      </c>
      <c r="J1" s="3" t="s">
        <v>628</v>
      </c>
      <c r="K1" s="3" t="s">
        <v>25424</v>
      </c>
      <c r="L1" s="3" t="s">
        <v>25423</v>
      </c>
      <c r="M1" s="3" t="s">
        <v>25422</v>
      </c>
    </row>
    <row r="2" spans="1:13" x14ac:dyDescent="0.2">
      <c r="A2" s="3" t="s">
        <v>642</v>
      </c>
      <c r="B2" s="3" t="s">
        <v>986</v>
      </c>
      <c r="C2" s="3">
        <v>8.25</v>
      </c>
      <c r="D2" s="3">
        <v>1787609800</v>
      </c>
      <c r="E2" s="3">
        <v>5</v>
      </c>
      <c r="F2" s="3" t="s">
        <v>25200</v>
      </c>
      <c r="G2" s="3" t="s">
        <v>596</v>
      </c>
      <c r="H2" s="3">
        <v>0</v>
      </c>
      <c r="I2" s="3">
        <v>100</v>
      </c>
      <c r="J2" s="3">
        <v>327685</v>
      </c>
      <c r="K2" s="18">
        <v>0.3989583333333333</v>
      </c>
      <c r="L2" s="3">
        <v>18.87</v>
      </c>
      <c r="M2" s="3">
        <v>21.76</v>
      </c>
    </row>
    <row r="3" spans="1:13" x14ac:dyDescent="0.2">
      <c r="A3" s="3" t="s">
        <v>736</v>
      </c>
      <c r="B3" s="3" t="s">
        <v>25421</v>
      </c>
      <c r="C3" s="3">
        <v>11.84</v>
      </c>
      <c r="D3" s="3">
        <v>2744935700</v>
      </c>
      <c r="E3" s="3">
        <v>4</v>
      </c>
      <c r="F3" s="3" t="s">
        <v>25398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25206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25203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25420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25138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24298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25165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25419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24813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25320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25265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25235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24877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25418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25417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25416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25415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25204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25414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24728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25396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25395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25413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25389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25252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24519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25412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25394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25139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25393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25137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25392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25190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25111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25391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25296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25319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25110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25075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25411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25410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25127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25265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25409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25330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25408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25083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25407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25103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25406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25475</v>
      </c>
      <c r="F1" s="3" t="s">
        <v>25474</v>
      </c>
      <c r="G1" s="3" t="s">
        <v>595</v>
      </c>
      <c r="H1" s="3" t="s">
        <v>624</v>
      </c>
      <c r="I1" s="3" t="s">
        <v>25473</v>
      </c>
      <c r="J1" s="3" t="s">
        <v>628</v>
      </c>
      <c r="K1" s="3" t="s">
        <v>25472</v>
      </c>
      <c r="L1" s="3" t="s">
        <v>25471</v>
      </c>
      <c r="M1" s="3" t="s">
        <v>25470</v>
      </c>
    </row>
    <row r="2" spans="1:13" x14ac:dyDescent="0.2">
      <c r="A2" s="3" t="s">
        <v>383</v>
      </c>
      <c r="B2" s="3" t="s">
        <v>25469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25468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25467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25466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25352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25465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25464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25463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25398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25462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25461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25460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25459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25458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25419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25420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25457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25303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25456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25455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25322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25454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25453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25452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25260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25451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25450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25449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25448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25447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25080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25335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25238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24298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25446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25352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25358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25235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25445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25265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25444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25238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25203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25079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25443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25287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25442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25182</v>
      </c>
      <c r="G50" s="3" t="s">
        <v>596</v>
      </c>
      <c r="H50" s="3">
        <v>7.66</v>
      </c>
      <c r="I50" s="3">
        <v>74.7</v>
      </c>
      <c r="J50" s="3">
        <v>65537</v>
      </c>
      <c r="K50" s="18">
        <v>0.61956018518518519</v>
      </c>
      <c r="L50" s="3">
        <v>9.4499999999999993</v>
      </c>
      <c r="M50" s="3">
        <v>1.38</v>
      </c>
    </row>
    <row r="51" spans="1:13" x14ac:dyDescent="0.2">
      <c r="A51" s="3" t="s">
        <v>917</v>
      </c>
      <c r="B51" s="3" t="s">
        <v>25441</v>
      </c>
      <c r="C51" s="3">
        <v>31.19</v>
      </c>
      <c r="D51" s="3">
        <v>3119000000</v>
      </c>
      <c r="E51" s="3">
        <v>1</v>
      </c>
      <c r="F51" s="3" t="s">
        <v>25440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25439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25438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25437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25436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25265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25435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25434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25433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25432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25431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25430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25429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25428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25522</v>
      </c>
      <c r="F1" s="3" t="s">
        <v>25521</v>
      </c>
      <c r="G1" s="3" t="s">
        <v>595</v>
      </c>
      <c r="H1" s="3" t="s">
        <v>25520</v>
      </c>
      <c r="I1" s="3" t="s">
        <v>624</v>
      </c>
      <c r="J1" s="3" t="s">
        <v>25519</v>
      </c>
      <c r="K1" s="3" t="s">
        <v>25518</v>
      </c>
      <c r="L1" s="3" t="s">
        <v>628</v>
      </c>
      <c r="M1" s="3" t="s">
        <v>25517</v>
      </c>
    </row>
    <row r="2" spans="1:13" x14ac:dyDescent="0.2">
      <c r="A2" s="3" t="s">
        <v>337</v>
      </c>
      <c r="B2" s="3" t="s">
        <v>338</v>
      </c>
      <c r="C2" s="3">
        <v>7.22</v>
      </c>
      <c r="D2" s="3">
        <v>4404517100</v>
      </c>
      <c r="E2" s="3">
        <v>6</v>
      </c>
      <c r="F2" s="3" t="s">
        <v>25467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25369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25516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25515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25322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25246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25514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25398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25318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25513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25303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25512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25215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25297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25511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25510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25509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25508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25507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25439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25203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25506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25505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25140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25264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25504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24978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25372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25318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25503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25502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25501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25500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25499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25498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25457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25497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25362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25420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25194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25360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25358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25496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25495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25300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25494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25493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25492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25491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25490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25355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25460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25489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25169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25287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25488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25487</v>
      </c>
      <c r="C71" s="3">
        <v>36.44</v>
      </c>
      <c r="D71" s="3">
        <v>4554777700</v>
      </c>
      <c r="E71" s="3">
        <v>1</v>
      </c>
      <c r="F71" s="3" t="s">
        <v>25486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25107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25358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25485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25233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25484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25483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25482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25481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25277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25480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25479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25478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25477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25476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25550</v>
      </c>
      <c r="F1" s="3" t="s">
        <v>25549</v>
      </c>
      <c r="G1" s="3" t="s">
        <v>595</v>
      </c>
      <c r="H1" s="3" t="s">
        <v>25548</v>
      </c>
      <c r="I1" s="3" t="s">
        <v>624</v>
      </c>
      <c r="J1" s="3" t="s">
        <v>25547</v>
      </c>
      <c r="K1" s="3" t="s">
        <v>25546</v>
      </c>
      <c r="L1" s="3" t="s">
        <v>628</v>
      </c>
      <c r="M1" s="3" t="s">
        <v>25545</v>
      </c>
    </row>
    <row r="2" spans="1:13" x14ac:dyDescent="0.2">
      <c r="A2" s="3" t="s">
        <v>60</v>
      </c>
      <c r="B2" s="3" t="s">
        <v>61</v>
      </c>
      <c r="C2" s="3">
        <v>7.67</v>
      </c>
      <c r="D2" s="3">
        <v>14813608000</v>
      </c>
      <c r="E2" s="3">
        <v>1</v>
      </c>
      <c r="F2" s="3" t="s">
        <v>25544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25543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25542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25541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25467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25369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25540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25516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25515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25512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25539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25538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25537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25246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25322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25536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24406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25215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25303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25535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25297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25534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25533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25532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25531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25530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25529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25259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25510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25528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25527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25526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25256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25525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25524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25523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25318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25583</v>
      </c>
      <c r="F1" s="3" t="s">
        <v>25582</v>
      </c>
      <c r="G1" s="3" t="s">
        <v>595</v>
      </c>
      <c r="H1" s="3" t="s">
        <v>25581</v>
      </c>
      <c r="I1" s="3" t="s">
        <v>624</v>
      </c>
      <c r="J1" s="3" t="s">
        <v>25580</v>
      </c>
      <c r="K1" s="3" t="s">
        <v>25579</v>
      </c>
      <c r="L1" s="3" t="s">
        <v>628</v>
      </c>
      <c r="M1" s="3" t="s">
        <v>25578</v>
      </c>
    </row>
    <row r="2" spans="1:13" x14ac:dyDescent="0.2">
      <c r="A2" s="3" t="s">
        <v>112</v>
      </c>
      <c r="B2" s="3" t="s">
        <v>113</v>
      </c>
      <c r="C2" s="3">
        <v>15.77</v>
      </c>
      <c r="D2" s="3">
        <v>6298490500</v>
      </c>
      <c r="E2" s="3">
        <v>6</v>
      </c>
      <c r="F2" s="3" t="s">
        <v>25577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25576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25541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25575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25369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25574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25573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25498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25516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25515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25572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25540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25571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25570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24699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25569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25380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25399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25536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25568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25551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25567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25566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25243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25565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25564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25539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25538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25563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25562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25561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25389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25560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25533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25559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25537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25558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25557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25556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25555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25554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24776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25553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25552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25551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25623</v>
      </c>
      <c r="F1" s="3" t="s">
        <v>25622</v>
      </c>
      <c r="G1" s="3" t="s">
        <v>595</v>
      </c>
      <c r="H1" s="3" t="s">
        <v>25621</v>
      </c>
      <c r="I1" s="3" t="s">
        <v>624</v>
      </c>
      <c r="J1" s="3" t="s">
        <v>25620</v>
      </c>
      <c r="K1" s="3" t="s">
        <v>25619</v>
      </c>
      <c r="L1" s="3" t="s">
        <v>628</v>
      </c>
      <c r="M1" s="3" t="s">
        <v>25618</v>
      </c>
    </row>
    <row r="2" spans="1:13" x14ac:dyDescent="0.2">
      <c r="A2" s="3" t="s">
        <v>332</v>
      </c>
      <c r="B2" s="3" t="s">
        <v>62</v>
      </c>
      <c r="C2" s="3">
        <v>4.6900000000000004</v>
      </c>
      <c r="D2" s="3">
        <v>8729725500</v>
      </c>
      <c r="E2" s="3">
        <v>1</v>
      </c>
      <c r="F2" s="3" t="s">
        <v>25617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25616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25544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25615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25574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25576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25541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25477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25614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25613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25612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25611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25339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25610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24613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25369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25317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25609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25608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25498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25607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25606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25605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25604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25603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25300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25602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25601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25516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25600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25599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25598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25515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25597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25596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25291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25595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25594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25488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25593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25572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24894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25592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25280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25591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25590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25589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25588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25587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24789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25586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25585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24368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25503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25584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24789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25660</v>
      </c>
      <c r="E1" s="3" t="s">
        <v>25659</v>
      </c>
    </row>
    <row r="2" spans="1:5" x14ac:dyDescent="0.2">
      <c r="A2" s="3" t="s">
        <v>383</v>
      </c>
      <c r="B2" s="3" t="s">
        <v>384</v>
      </c>
      <c r="C2" s="3">
        <v>3204165300</v>
      </c>
      <c r="D2" s="3" t="s">
        <v>385</v>
      </c>
      <c r="E2" s="3">
        <v>1</v>
      </c>
    </row>
    <row r="3" spans="1:5" x14ac:dyDescent="0.2">
      <c r="A3" s="3" t="s">
        <v>386</v>
      </c>
      <c r="B3" s="3" t="s">
        <v>387</v>
      </c>
      <c r="C3" s="3">
        <v>20931403000</v>
      </c>
      <c r="D3" s="3" t="s">
        <v>25352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25542</v>
      </c>
      <c r="E6" s="3">
        <v>5</v>
      </c>
    </row>
    <row r="7" spans="1:5" x14ac:dyDescent="0.2">
      <c r="A7" s="3" t="s">
        <v>337</v>
      </c>
      <c r="B7" s="3" t="s">
        <v>338</v>
      </c>
      <c r="C7" s="3">
        <v>3007516500</v>
      </c>
      <c r="D7" s="3" t="s">
        <v>25477</v>
      </c>
      <c r="E7" s="3">
        <v>2</v>
      </c>
    </row>
    <row r="8" spans="1:5" x14ac:dyDescent="0.2">
      <c r="A8" s="3" t="s">
        <v>391</v>
      </c>
      <c r="B8" s="3" t="s">
        <v>392</v>
      </c>
      <c r="C8" s="3">
        <v>5131922400</v>
      </c>
      <c r="D8" s="3" t="s">
        <v>25658</v>
      </c>
      <c r="E8" s="3">
        <v>1</v>
      </c>
    </row>
    <row r="9" spans="1:5" x14ac:dyDescent="0.2">
      <c r="A9" s="3" t="s">
        <v>393</v>
      </c>
      <c r="B9" s="3" t="s">
        <v>394</v>
      </c>
      <c r="C9" s="3">
        <v>2668595300</v>
      </c>
      <c r="D9" s="3" t="s">
        <v>25610</v>
      </c>
      <c r="E9" s="3">
        <v>1</v>
      </c>
    </row>
    <row r="10" spans="1:5" x14ac:dyDescent="0.2">
      <c r="A10" s="3" t="s">
        <v>112</v>
      </c>
      <c r="B10" s="3" t="s">
        <v>113</v>
      </c>
      <c r="C10" s="3">
        <v>5208136700</v>
      </c>
      <c r="D10" s="3" t="s">
        <v>25657</v>
      </c>
      <c r="E10" s="3">
        <v>4</v>
      </c>
    </row>
    <row r="11" spans="1:5" x14ac:dyDescent="0.2">
      <c r="A11" s="3" t="s">
        <v>395</v>
      </c>
      <c r="B11" s="3" t="s">
        <v>396</v>
      </c>
      <c r="C11" s="3">
        <v>4618772000</v>
      </c>
      <c r="D11" s="3" t="s">
        <v>25656</v>
      </c>
      <c r="E11" s="3">
        <v>1</v>
      </c>
    </row>
    <row r="12" spans="1:5" x14ac:dyDescent="0.2">
      <c r="A12" s="3" t="s">
        <v>397</v>
      </c>
      <c r="B12" s="3" t="s">
        <v>398</v>
      </c>
      <c r="C12" s="3">
        <v>3662119500</v>
      </c>
      <c r="D12" s="3" t="s">
        <v>25512</v>
      </c>
      <c r="E12" s="3">
        <v>1</v>
      </c>
    </row>
    <row r="13" spans="1:5" x14ac:dyDescent="0.2">
      <c r="A13" s="3" t="s">
        <v>118</v>
      </c>
      <c r="B13" s="3" t="s">
        <v>119</v>
      </c>
      <c r="C13" s="3">
        <v>2699393000</v>
      </c>
      <c r="D13" s="3" t="s">
        <v>25655</v>
      </c>
      <c r="E13" s="3">
        <v>4</v>
      </c>
    </row>
    <row r="14" spans="1:5" x14ac:dyDescent="0.2">
      <c r="A14" s="3" t="s">
        <v>330</v>
      </c>
      <c r="B14" s="3" t="s">
        <v>331</v>
      </c>
      <c r="C14" s="3">
        <v>3385922800</v>
      </c>
      <c r="D14" s="3" t="s">
        <v>25654</v>
      </c>
      <c r="E14" s="3">
        <v>2</v>
      </c>
    </row>
    <row r="15" spans="1:5" x14ac:dyDescent="0.2">
      <c r="A15" s="3" t="s">
        <v>399</v>
      </c>
      <c r="B15" s="3" t="s">
        <v>400</v>
      </c>
      <c r="C15" s="3">
        <v>4919824300</v>
      </c>
      <c r="D15" s="3" t="s">
        <v>25436</v>
      </c>
      <c r="E15" s="3">
        <v>1</v>
      </c>
    </row>
    <row r="16" spans="1:5" x14ac:dyDescent="0.2">
      <c r="A16" s="3" t="s">
        <v>401</v>
      </c>
      <c r="B16" s="3" t="s">
        <v>402</v>
      </c>
      <c r="C16" s="3">
        <v>4204123500</v>
      </c>
      <c r="D16" s="3" t="s">
        <v>25317</v>
      </c>
      <c r="E16" s="3">
        <v>1</v>
      </c>
    </row>
    <row r="17" spans="1:5" x14ac:dyDescent="0.2">
      <c r="A17" s="3" t="s">
        <v>403</v>
      </c>
      <c r="B17" s="3" t="s">
        <v>404</v>
      </c>
      <c r="C17" s="3">
        <v>3968219500</v>
      </c>
      <c r="D17" s="3" t="s">
        <v>25653</v>
      </c>
      <c r="E17" s="3">
        <v>1</v>
      </c>
    </row>
    <row r="18" spans="1:5" x14ac:dyDescent="0.2">
      <c r="A18" s="3" t="s">
        <v>405</v>
      </c>
      <c r="B18" s="3" t="s">
        <v>406</v>
      </c>
      <c r="C18" s="3">
        <v>3293805100</v>
      </c>
      <c r="D18" s="3" t="s">
        <v>24978</v>
      </c>
      <c r="E18" s="3">
        <v>1</v>
      </c>
    </row>
    <row r="19" spans="1:5" x14ac:dyDescent="0.2">
      <c r="A19" s="3" t="s">
        <v>18</v>
      </c>
      <c r="B19" s="3" t="s">
        <v>275</v>
      </c>
      <c r="C19" s="3">
        <v>11614454900</v>
      </c>
      <c r="D19" s="3" t="s">
        <v>25652</v>
      </c>
      <c r="E19" s="3">
        <v>1</v>
      </c>
    </row>
    <row r="20" spans="1:5" x14ac:dyDescent="0.2">
      <c r="A20" s="3" t="s">
        <v>407</v>
      </c>
      <c r="B20" s="3" t="s">
        <v>408</v>
      </c>
      <c r="C20" s="3">
        <v>5576614100</v>
      </c>
      <c r="D20" s="3" t="s">
        <v>25651</v>
      </c>
      <c r="E20" s="3">
        <v>1</v>
      </c>
    </row>
    <row r="21" spans="1:5" x14ac:dyDescent="0.2">
      <c r="A21" s="3" t="s">
        <v>409</v>
      </c>
      <c r="B21" s="3" t="s">
        <v>410</v>
      </c>
      <c r="C21" s="3">
        <v>2021705300</v>
      </c>
      <c r="D21" s="3" t="s">
        <v>25381</v>
      </c>
      <c r="E21" s="3">
        <v>1</v>
      </c>
    </row>
    <row r="22" spans="1:5" x14ac:dyDescent="0.2">
      <c r="A22" s="3" t="s">
        <v>411</v>
      </c>
      <c r="B22" s="3" t="s">
        <v>412</v>
      </c>
      <c r="C22" s="3">
        <v>1830012900</v>
      </c>
      <c r="D22" s="3" t="s">
        <v>25461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25574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25616</v>
      </c>
      <c r="E26" s="3">
        <v>8</v>
      </c>
    </row>
    <row r="27" spans="1:5" x14ac:dyDescent="0.2">
      <c r="A27" s="3" t="s">
        <v>418</v>
      </c>
      <c r="B27" s="3" t="s">
        <v>419</v>
      </c>
      <c r="C27" s="3">
        <v>4942638600</v>
      </c>
      <c r="D27" s="3" t="s">
        <v>25650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24556</v>
      </c>
      <c r="E29" s="3">
        <v>1</v>
      </c>
    </row>
    <row r="30" spans="1:5" x14ac:dyDescent="0.2">
      <c r="A30" s="3" t="s">
        <v>425</v>
      </c>
      <c r="B30" s="3" t="s">
        <v>426</v>
      </c>
      <c r="C30" s="3">
        <v>7592867800</v>
      </c>
      <c r="D30" s="3" t="s">
        <v>25649</v>
      </c>
      <c r="E30" s="3">
        <v>1</v>
      </c>
    </row>
    <row r="31" spans="1:5" x14ac:dyDescent="0.2">
      <c r="A31" s="3" t="s">
        <v>427</v>
      </c>
      <c r="B31" s="3" t="s">
        <v>428</v>
      </c>
      <c r="C31" s="3">
        <v>7050347000</v>
      </c>
      <c r="D31" s="3" t="s">
        <v>25648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25647</v>
      </c>
      <c r="E33" s="3">
        <v>1</v>
      </c>
    </row>
    <row r="34" spans="1:5" x14ac:dyDescent="0.2">
      <c r="A34" s="3" t="s">
        <v>434</v>
      </c>
      <c r="B34" s="3" t="s">
        <v>435</v>
      </c>
      <c r="C34" s="3">
        <v>9334399300</v>
      </c>
      <c r="D34" s="3" t="s">
        <v>24894</v>
      </c>
      <c r="E34" s="3">
        <v>1</v>
      </c>
    </row>
    <row r="35" spans="1:5" x14ac:dyDescent="0.2">
      <c r="A35" s="3" t="s">
        <v>264</v>
      </c>
      <c r="B35" s="3" t="s">
        <v>265</v>
      </c>
      <c r="C35" s="3">
        <v>1682375200</v>
      </c>
      <c r="D35" s="3" t="s">
        <v>25646</v>
      </c>
      <c r="E35" s="3">
        <v>3</v>
      </c>
    </row>
    <row r="36" spans="1:5" x14ac:dyDescent="0.2">
      <c r="A36" s="3" t="s">
        <v>153</v>
      </c>
      <c r="B36" s="3" t="s">
        <v>154</v>
      </c>
      <c r="C36" s="3">
        <v>15793644000</v>
      </c>
      <c r="D36" s="3" t="s">
        <v>25645</v>
      </c>
      <c r="E36" s="3">
        <v>10</v>
      </c>
    </row>
    <row r="37" spans="1:5" x14ac:dyDescent="0.2">
      <c r="A37" s="3" t="s">
        <v>436</v>
      </c>
      <c r="B37" s="3" t="s">
        <v>437</v>
      </c>
      <c r="C37" s="3">
        <v>19396817000</v>
      </c>
      <c r="D37" s="3" t="s">
        <v>25612</v>
      </c>
      <c r="E37" s="3">
        <v>1</v>
      </c>
    </row>
    <row r="38" spans="1:5" x14ac:dyDescent="0.2">
      <c r="A38" s="3" t="s">
        <v>438</v>
      </c>
      <c r="B38" s="3" t="s">
        <v>439</v>
      </c>
      <c r="C38" s="3">
        <v>2562278400</v>
      </c>
      <c r="D38" s="3" t="s">
        <v>25644</v>
      </c>
      <c r="E38" s="3">
        <v>1</v>
      </c>
    </row>
    <row r="39" spans="1:5" x14ac:dyDescent="0.2">
      <c r="A39" s="3" t="s">
        <v>440</v>
      </c>
      <c r="B39" s="3" t="s">
        <v>441</v>
      </c>
      <c r="C39" s="3">
        <v>9114134700</v>
      </c>
      <c r="D39" s="3" t="s">
        <v>25643</v>
      </c>
      <c r="E39" s="3">
        <v>1</v>
      </c>
    </row>
    <row r="40" spans="1:5" x14ac:dyDescent="0.2">
      <c r="A40" s="3" t="s">
        <v>442</v>
      </c>
      <c r="B40" s="3" t="s">
        <v>443</v>
      </c>
      <c r="C40" s="3">
        <v>2009949500</v>
      </c>
      <c r="D40" s="3" t="s">
        <v>25642</v>
      </c>
      <c r="E40" s="3">
        <v>1</v>
      </c>
    </row>
    <row r="41" spans="1:5" x14ac:dyDescent="0.2">
      <c r="A41" s="3" t="s">
        <v>379</v>
      </c>
      <c r="B41" s="3" t="s">
        <v>380</v>
      </c>
      <c r="C41" s="3">
        <v>5859192100</v>
      </c>
      <c r="D41" s="3" t="s">
        <v>25641</v>
      </c>
      <c r="E41" s="3">
        <v>2</v>
      </c>
    </row>
    <row r="42" spans="1:5" x14ac:dyDescent="0.2">
      <c r="A42" s="3" t="s">
        <v>444</v>
      </c>
      <c r="B42" s="3" t="s">
        <v>445</v>
      </c>
      <c r="C42" s="3">
        <v>9627404000</v>
      </c>
      <c r="D42" s="3" t="s">
        <v>25640</v>
      </c>
      <c r="E42" s="3">
        <v>1</v>
      </c>
    </row>
    <row r="43" spans="1:5" x14ac:dyDescent="0.2">
      <c r="A43" s="3" t="s">
        <v>446</v>
      </c>
      <c r="B43" s="3" t="s">
        <v>447</v>
      </c>
      <c r="C43" s="3">
        <v>4749481300</v>
      </c>
      <c r="D43" s="3" t="s">
        <v>25639</v>
      </c>
      <c r="E43" s="3">
        <v>1</v>
      </c>
    </row>
    <row r="44" spans="1:5" x14ac:dyDescent="0.2">
      <c r="A44" s="3" t="s">
        <v>448</v>
      </c>
      <c r="B44" s="3" t="s">
        <v>449</v>
      </c>
      <c r="C44" s="3">
        <v>2522215200</v>
      </c>
      <c r="D44" s="3" t="s">
        <v>25638</v>
      </c>
      <c r="E44" s="3">
        <v>1</v>
      </c>
    </row>
    <row r="45" spans="1:5" x14ac:dyDescent="0.2">
      <c r="A45" s="3" t="s">
        <v>450</v>
      </c>
      <c r="B45" s="3" t="s">
        <v>451</v>
      </c>
      <c r="C45" s="3">
        <v>7301080600</v>
      </c>
      <c r="D45" s="3" t="s">
        <v>24892</v>
      </c>
      <c r="E45" s="3">
        <v>1</v>
      </c>
    </row>
    <row r="46" spans="1:5" x14ac:dyDescent="0.2">
      <c r="A46" s="3" t="s">
        <v>452</v>
      </c>
      <c r="B46" s="3" t="s">
        <v>453</v>
      </c>
      <c r="C46" s="3">
        <v>1712470400</v>
      </c>
      <c r="D46" s="3" t="s">
        <v>25637</v>
      </c>
      <c r="E46" s="3">
        <v>1</v>
      </c>
    </row>
    <row r="47" spans="1:5" x14ac:dyDescent="0.2">
      <c r="A47" s="3" t="s">
        <v>454</v>
      </c>
      <c r="B47" s="3" t="s">
        <v>455</v>
      </c>
      <c r="C47" s="3">
        <v>2904667100</v>
      </c>
      <c r="D47" s="3" t="s">
        <v>25636</v>
      </c>
      <c r="E47" s="3">
        <v>1</v>
      </c>
    </row>
    <row r="48" spans="1:5" x14ac:dyDescent="0.2">
      <c r="A48" s="3" t="s">
        <v>456</v>
      </c>
      <c r="B48" s="3" t="s">
        <v>457</v>
      </c>
      <c r="C48" s="3">
        <v>1630539200</v>
      </c>
      <c r="D48" s="3" t="s">
        <v>25354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24688</v>
      </c>
      <c r="E50" s="3">
        <v>1</v>
      </c>
    </row>
    <row r="51" spans="1:5" x14ac:dyDescent="0.2">
      <c r="A51" s="3" t="s">
        <v>328</v>
      </c>
      <c r="B51" s="3" t="s">
        <v>329</v>
      </c>
      <c r="C51" s="3">
        <v>4050642700</v>
      </c>
      <c r="D51" s="3" t="s">
        <v>25635</v>
      </c>
      <c r="E51" s="3">
        <v>2</v>
      </c>
    </row>
    <row r="52" spans="1:5" x14ac:dyDescent="0.2">
      <c r="A52" s="3" t="s">
        <v>324</v>
      </c>
      <c r="B52" s="3" t="s">
        <v>325</v>
      </c>
      <c r="C52" s="3">
        <v>5402166300</v>
      </c>
      <c r="D52" s="3" t="s">
        <v>25541</v>
      </c>
      <c r="E52" s="3">
        <v>2</v>
      </c>
    </row>
    <row r="53" spans="1:5" x14ac:dyDescent="0.2">
      <c r="A53" s="3" t="s">
        <v>463</v>
      </c>
      <c r="B53" s="3" t="s">
        <v>464</v>
      </c>
      <c r="C53" s="3">
        <v>4426105400</v>
      </c>
      <c r="D53" s="3" t="s">
        <v>25352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25634</v>
      </c>
      <c r="E55" s="3">
        <v>1</v>
      </c>
    </row>
    <row r="56" spans="1:5" x14ac:dyDescent="0.2">
      <c r="A56" s="3" t="s">
        <v>25633</v>
      </c>
      <c r="B56" s="3" t="s">
        <v>25632</v>
      </c>
      <c r="C56" s="3">
        <v>1049438780</v>
      </c>
      <c r="D56" s="3" t="s">
        <v>25631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25630</v>
      </c>
      <c r="E59" s="3">
        <v>1</v>
      </c>
    </row>
    <row r="60" spans="1:5" x14ac:dyDescent="0.2">
      <c r="A60" s="3" t="s">
        <v>474</v>
      </c>
      <c r="B60" s="3" t="s">
        <v>475</v>
      </c>
      <c r="C60" s="3">
        <v>4200866000</v>
      </c>
      <c r="D60" s="3" t="s">
        <v>25449</v>
      </c>
      <c r="E60" s="3">
        <v>1</v>
      </c>
    </row>
    <row r="61" spans="1:5" x14ac:dyDescent="0.2">
      <c r="A61" s="3" t="s">
        <v>476</v>
      </c>
      <c r="B61" s="3" t="s">
        <v>477</v>
      </c>
      <c r="C61" s="3">
        <v>55334292000</v>
      </c>
      <c r="D61" s="3" t="s">
        <v>24519</v>
      </c>
      <c r="E61" s="3">
        <v>1</v>
      </c>
    </row>
    <row r="62" spans="1:5" x14ac:dyDescent="0.2">
      <c r="A62" s="3" t="s">
        <v>478</v>
      </c>
      <c r="B62" s="3" t="s">
        <v>479</v>
      </c>
      <c r="C62" s="3">
        <v>13071987700</v>
      </c>
      <c r="D62" s="3" t="s">
        <v>24556</v>
      </c>
      <c r="E62" s="3">
        <v>1</v>
      </c>
    </row>
    <row r="63" spans="1:5" x14ac:dyDescent="0.2">
      <c r="A63" s="3" t="s">
        <v>480</v>
      </c>
      <c r="B63" s="3" t="s">
        <v>481</v>
      </c>
      <c r="C63" s="3">
        <v>13931611000</v>
      </c>
      <c r="D63" s="3" t="s">
        <v>25436</v>
      </c>
      <c r="E63" s="3">
        <v>1</v>
      </c>
    </row>
    <row r="64" spans="1:5" x14ac:dyDescent="0.2">
      <c r="A64" s="3" t="s">
        <v>482</v>
      </c>
      <c r="B64" s="3" t="s">
        <v>483</v>
      </c>
      <c r="C64" s="3">
        <v>3658182000</v>
      </c>
      <c r="D64" s="3" t="s">
        <v>25339</v>
      </c>
      <c r="E64" s="3">
        <v>1</v>
      </c>
    </row>
    <row r="65" spans="1:5" x14ac:dyDescent="0.2">
      <c r="A65" s="3" t="s">
        <v>484</v>
      </c>
      <c r="B65" s="3" t="s">
        <v>485</v>
      </c>
      <c r="C65" s="3">
        <v>17695912000</v>
      </c>
      <c r="D65" s="3" t="s">
        <v>25629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25628</v>
      </c>
      <c r="C68" s="3">
        <v>2906601700</v>
      </c>
      <c r="D68" s="3" t="s">
        <v>25627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25437</v>
      </c>
      <c r="E72" s="3">
        <v>1</v>
      </c>
    </row>
    <row r="73" spans="1:5" x14ac:dyDescent="0.2">
      <c r="A73" s="3" t="s">
        <v>496</v>
      </c>
      <c r="B73" s="3" t="s">
        <v>497</v>
      </c>
      <c r="C73" s="3">
        <v>2626625600</v>
      </c>
      <c r="D73" s="3" t="s">
        <v>25626</v>
      </c>
      <c r="E73" s="3">
        <v>1</v>
      </c>
    </row>
    <row r="74" spans="1:5" x14ac:dyDescent="0.2">
      <c r="A74" s="3" t="s">
        <v>313</v>
      </c>
      <c r="B74" s="3" t="s">
        <v>314</v>
      </c>
      <c r="C74" s="3">
        <v>1512520100</v>
      </c>
      <c r="D74" s="3" t="s">
        <v>25576</v>
      </c>
      <c r="E74" s="3">
        <v>2</v>
      </c>
    </row>
    <row r="75" spans="1:5" x14ac:dyDescent="0.2">
      <c r="A75" s="3" t="s">
        <v>498</v>
      </c>
      <c r="B75" s="3" t="s">
        <v>499</v>
      </c>
      <c r="C75" s="3">
        <v>4218977400</v>
      </c>
      <c r="D75" s="3" t="s">
        <v>25625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25544</v>
      </c>
      <c r="E78" s="3">
        <v>5</v>
      </c>
    </row>
    <row r="79" spans="1:5" x14ac:dyDescent="0.2">
      <c r="A79" s="3" t="s">
        <v>618</v>
      </c>
      <c r="B79" s="3" t="s">
        <v>619</v>
      </c>
      <c r="C79" s="3">
        <v>13761300000</v>
      </c>
      <c r="D79" s="3" t="s">
        <v>25624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25689</v>
      </c>
      <c r="E1" s="3" t="s">
        <v>25688</v>
      </c>
    </row>
    <row r="2" spans="1:5" x14ac:dyDescent="0.2">
      <c r="A2" s="3" t="s">
        <v>140</v>
      </c>
      <c r="B2" s="3" t="s">
        <v>83</v>
      </c>
      <c r="C2" s="3">
        <v>11249532100</v>
      </c>
      <c r="D2" s="3" t="s">
        <v>25616</v>
      </c>
      <c r="E2" s="3">
        <v>7</v>
      </c>
    </row>
    <row r="3" spans="1:5" x14ac:dyDescent="0.2">
      <c r="A3" s="3" t="s">
        <v>243</v>
      </c>
      <c r="B3" s="3" t="s">
        <v>85</v>
      </c>
      <c r="C3" s="3">
        <v>1094983690</v>
      </c>
      <c r="D3" s="3" t="s">
        <v>25687</v>
      </c>
      <c r="E3" s="3">
        <v>5</v>
      </c>
    </row>
    <row r="4" spans="1:5" x14ac:dyDescent="0.2">
      <c r="A4" s="3" t="s">
        <v>60</v>
      </c>
      <c r="B4" s="3" t="s">
        <v>61</v>
      </c>
      <c r="C4" s="3">
        <v>12360768200</v>
      </c>
      <c r="D4" s="3" t="s">
        <v>25544</v>
      </c>
      <c r="E4" s="3">
        <v>4</v>
      </c>
    </row>
    <row r="5" spans="1:5" x14ac:dyDescent="0.2">
      <c r="A5" s="3" t="s">
        <v>244</v>
      </c>
      <c r="B5" s="3" t="s">
        <v>95</v>
      </c>
      <c r="C5" s="3">
        <v>1017200000</v>
      </c>
      <c r="D5" s="3" t="s">
        <v>25686</v>
      </c>
      <c r="E5" s="3">
        <v>4</v>
      </c>
    </row>
    <row r="6" spans="1:5" x14ac:dyDescent="0.2">
      <c r="A6" s="3" t="s">
        <v>105</v>
      </c>
      <c r="B6" s="3" t="s">
        <v>96</v>
      </c>
      <c r="C6" s="3">
        <v>47843132000</v>
      </c>
      <c r="D6" s="3" t="s">
        <v>25542</v>
      </c>
      <c r="E6" s="3">
        <v>4</v>
      </c>
    </row>
    <row r="7" spans="1:5" x14ac:dyDescent="0.2">
      <c r="A7" s="3" t="s">
        <v>118</v>
      </c>
      <c r="B7" s="3" t="s">
        <v>119</v>
      </c>
      <c r="C7" s="3">
        <v>2451663900</v>
      </c>
      <c r="D7" s="3" t="s">
        <v>25655</v>
      </c>
      <c r="E7" s="3">
        <v>3</v>
      </c>
    </row>
    <row r="8" spans="1:5" x14ac:dyDescent="0.2">
      <c r="A8" s="3" t="s">
        <v>112</v>
      </c>
      <c r="B8" s="3" t="s">
        <v>113</v>
      </c>
      <c r="C8" s="3">
        <v>4732854300</v>
      </c>
      <c r="D8" s="3" t="s">
        <v>25685</v>
      </c>
      <c r="E8" s="3">
        <v>3</v>
      </c>
    </row>
    <row r="9" spans="1:5" x14ac:dyDescent="0.2">
      <c r="A9" s="3" t="s">
        <v>246</v>
      </c>
      <c r="B9" s="3" t="s">
        <v>64</v>
      </c>
      <c r="C9" s="3">
        <v>2530192100</v>
      </c>
      <c r="D9" s="3" t="s">
        <v>25684</v>
      </c>
      <c r="E9" s="3">
        <v>2</v>
      </c>
    </row>
    <row r="10" spans="1:5" x14ac:dyDescent="0.2">
      <c r="A10" s="3" t="s">
        <v>247</v>
      </c>
      <c r="B10" s="3" t="s">
        <v>248</v>
      </c>
      <c r="C10" s="3">
        <v>3366800000</v>
      </c>
      <c r="D10" s="3" t="s">
        <v>25683</v>
      </c>
      <c r="E10" s="3">
        <v>2</v>
      </c>
    </row>
    <row r="11" spans="1:5" x14ac:dyDescent="0.2">
      <c r="A11" s="3" t="s">
        <v>264</v>
      </c>
      <c r="B11" s="3" t="s">
        <v>265</v>
      </c>
      <c r="C11" s="3">
        <v>1529306600</v>
      </c>
      <c r="D11" s="3" t="s">
        <v>25646</v>
      </c>
      <c r="E11" s="3">
        <v>2</v>
      </c>
    </row>
    <row r="12" spans="1:5" x14ac:dyDescent="0.2">
      <c r="A12" s="3" t="s">
        <v>298</v>
      </c>
      <c r="B12" s="3" t="s">
        <v>299</v>
      </c>
      <c r="C12" s="3">
        <v>3071749300</v>
      </c>
      <c r="D12" s="3" t="s">
        <v>25682</v>
      </c>
      <c r="E12" s="3">
        <v>2</v>
      </c>
    </row>
    <row r="13" spans="1:5" x14ac:dyDescent="0.2">
      <c r="A13" s="3" t="s">
        <v>304</v>
      </c>
      <c r="B13" s="3" t="s">
        <v>305</v>
      </c>
      <c r="C13" s="3">
        <v>1728310500</v>
      </c>
      <c r="D13" s="3" t="s">
        <v>25681</v>
      </c>
      <c r="E13" s="3">
        <v>1</v>
      </c>
    </row>
    <row r="14" spans="1:5" x14ac:dyDescent="0.2">
      <c r="A14" s="3" t="s">
        <v>306</v>
      </c>
      <c r="B14" s="3" t="s">
        <v>307</v>
      </c>
      <c r="C14" s="3">
        <v>3281594100</v>
      </c>
      <c r="D14" s="3" t="s">
        <v>24974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25680</v>
      </c>
      <c r="E16" s="3">
        <v>1</v>
      </c>
    </row>
    <row r="17" spans="1:5" x14ac:dyDescent="0.2">
      <c r="A17" s="3" t="s">
        <v>313</v>
      </c>
      <c r="B17" s="3" t="s">
        <v>314</v>
      </c>
      <c r="C17" s="3">
        <v>1375305100</v>
      </c>
      <c r="D17" s="3" t="s">
        <v>25576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25679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25541</v>
      </c>
      <c r="E22" s="3">
        <v>1</v>
      </c>
    </row>
    <row r="23" spans="1:5" x14ac:dyDescent="0.2">
      <c r="A23" s="3" t="s">
        <v>326</v>
      </c>
      <c r="B23" s="3" t="s">
        <v>327</v>
      </c>
      <c r="C23" s="3">
        <v>3397208700</v>
      </c>
      <c r="D23" s="3" t="s">
        <v>25678</v>
      </c>
      <c r="E23" s="3">
        <v>1</v>
      </c>
    </row>
    <row r="24" spans="1:5" x14ac:dyDescent="0.2">
      <c r="A24" s="3" t="s">
        <v>125</v>
      </c>
      <c r="B24" s="3" t="s">
        <v>93</v>
      </c>
      <c r="C24" s="3">
        <v>2689697400</v>
      </c>
      <c r="D24" s="3" t="s">
        <v>25677</v>
      </c>
      <c r="E24" s="3">
        <v>1</v>
      </c>
    </row>
    <row r="25" spans="1:5" x14ac:dyDescent="0.2">
      <c r="A25" s="3" t="s">
        <v>328</v>
      </c>
      <c r="B25" s="3" t="s">
        <v>329</v>
      </c>
      <c r="C25" s="3">
        <v>3683356500</v>
      </c>
      <c r="D25" s="3" t="s">
        <v>25676</v>
      </c>
      <c r="E25" s="3">
        <v>1</v>
      </c>
    </row>
    <row r="26" spans="1:5" x14ac:dyDescent="0.2">
      <c r="A26" s="3" t="s">
        <v>330</v>
      </c>
      <c r="B26" s="3" t="s">
        <v>331</v>
      </c>
      <c r="C26" s="3">
        <v>3077923800</v>
      </c>
      <c r="D26" s="3" t="s">
        <v>25064</v>
      </c>
      <c r="E26" s="3">
        <v>1</v>
      </c>
    </row>
    <row r="27" spans="1:5" x14ac:dyDescent="0.2">
      <c r="A27" s="3" t="s">
        <v>332</v>
      </c>
      <c r="B27" s="3" t="s">
        <v>62</v>
      </c>
      <c r="C27" s="3">
        <v>7947959100</v>
      </c>
      <c r="D27" s="3" t="s">
        <v>25617</v>
      </c>
      <c r="E27" s="3">
        <v>1</v>
      </c>
    </row>
    <row r="28" spans="1:5" x14ac:dyDescent="0.2">
      <c r="A28" s="3" t="s">
        <v>333</v>
      </c>
      <c r="B28" s="3" t="s">
        <v>334</v>
      </c>
      <c r="C28" s="3">
        <v>8686938200</v>
      </c>
      <c r="D28" s="3" t="s">
        <v>25675</v>
      </c>
      <c r="E28" s="3">
        <v>1</v>
      </c>
    </row>
    <row r="29" spans="1:5" x14ac:dyDescent="0.2">
      <c r="A29" s="3" t="s">
        <v>335</v>
      </c>
      <c r="B29" s="3" t="s">
        <v>336</v>
      </c>
      <c r="C29" s="3">
        <v>7004966000</v>
      </c>
      <c r="D29" s="3" t="s">
        <v>25674</v>
      </c>
      <c r="E29" s="3">
        <v>1</v>
      </c>
    </row>
    <row r="30" spans="1:5" x14ac:dyDescent="0.2">
      <c r="A30" s="3" t="s">
        <v>337</v>
      </c>
      <c r="B30" s="3" t="s">
        <v>338</v>
      </c>
      <c r="C30" s="3">
        <v>2732996800</v>
      </c>
      <c r="D30" s="3" t="s">
        <v>25477</v>
      </c>
      <c r="E30" s="3">
        <v>1</v>
      </c>
    </row>
    <row r="31" spans="1:5" x14ac:dyDescent="0.2">
      <c r="A31" s="3" t="s">
        <v>339</v>
      </c>
      <c r="B31" s="3" t="s">
        <v>340</v>
      </c>
      <c r="C31" s="3">
        <v>3204042600</v>
      </c>
      <c r="D31" s="3" t="s">
        <v>25673</v>
      </c>
      <c r="E31" s="3">
        <v>1</v>
      </c>
    </row>
    <row r="32" spans="1:5" x14ac:dyDescent="0.2">
      <c r="A32" s="3" t="s">
        <v>341</v>
      </c>
      <c r="B32" s="3" t="s">
        <v>342</v>
      </c>
      <c r="C32" s="3">
        <v>5784813900</v>
      </c>
      <c r="D32" s="3" t="s">
        <v>25672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25671</v>
      </c>
      <c r="E34" s="3">
        <v>1</v>
      </c>
    </row>
    <row r="35" spans="1:5" x14ac:dyDescent="0.2">
      <c r="A35" s="3" t="s">
        <v>345</v>
      </c>
      <c r="B35" s="3" t="s">
        <v>346</v>
      </c>
      <c r="C35" s="3">
        <v>1431115500</v>
      </c>
      <c r="D35" s="3" t="s">
        <v>25064</v>
      </c>
      <c r="E35" s="3">
        <v>1</v>
      </c>
    </row>
    <row r="36" spans="1:5" x14ac:dyDescent="0.2">
      <c r="A36" s="3" t="s">
        <v>347</v>
      </c>
      <c r="B36" s="3" t="s">
        <v>348</v>
      </c>
      <c r="C36" s="3">
        <v>1311547480</v>
      </c>
      <c r="D36" s="3" t="s">
        <v>25670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25669</v>
      </c>
      <c r="E38" s="3">
        <v>1</v>
      </c>
    </row>
    <row r="39" spans="1:5" x14ac:dyDescent="0.2">
      <c r="A39" s="3" t="s">
        <v>354</v>
      </c>
      <c r="B39" s="3" t="s">
        <v>355</v>
      </c>
      <c r="C39" s="3">
        <v>653763400</v>
      </c>
      <c r="D39" s="3" t="s">
        <v>25657</v>
      </c>
      <c r="E39" s="3">
        <v>1</v>
      </c>
    </row>
    <row r="40" spans="1:5" x14ac:dyDescent="0.2">
      <c r="A40" s="3" t="s">
        <v>208</v>
      </c>
      <c r="B40" s="3" t="s">
        <v>209</v>
      </c>
      <c r="C40" s="3">
        <v>4619774700</v>
      </c>
      <c r="D40" s="3" t="s">
        <v>25668</v>
      </c>
      <c r="E40" s="3">
        <v>1</v>
      </c>
    </row>
    <row r="41" spans="1:5" x14ac:dyDescent="0.2">
      <c r="A41" s="3" t="s">
        <v>356</v>
      </c>
      <c r="B41" s="3" t="s">
        <v>357</v>
      </c>
      <c r="C41" s="3">
        <v>4062030000</v>
      </c>
      <c r="D41" s="3" t="s">
        <v>25563</v>
      </c>
      <c r="E41" s="3">
        <v>1</v>
      </c>
    </row>
    <row r="42" spans="1:5" x14ac:dyDescent="0.2">
      <c r="A42" s="3" t="s">
        <v>358</v>
      </c>
      <c r="B42" s="3" t="s">
        <v>359</v>
      </c>
      <c r="C42" s="3">
        <v>2470708800</v>
      </c>
      <c r="D42" s="3" t="s">
        <v>25667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25666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25665</v>
      </c>
      <c r="E46" s="3">
        <v>1</v>
      </c>
    </row>
    <row r="47" spans="1:5" x14ac:dyDescent="0.2">
      <c r="A47" s="3" t="s">
        <v>369</v>
      </c>
      <c r="B47" s="3" t="s">
        <v>370</v>
      </c>
      <c r="C47" s="3">
        <v>18387480000</v>
      </c>
      <c r="D47" s="3" t="s">
        <v>25664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25663</v>
      </c>
      <c r="E49" s="3">
        <v>1</v>
      </c>
    </row>
    <row r="50" spans="1:5" x14ac:dyDescent="0.2">
      <c r="A50" s="3" t="s">
        <v>375</v>
      </c>
      <c r="B50" s="3" t="s">
        <v>376</v>
      </c>
      <c r="C50" s="3">
        <v>1529091000</v>
      </c>
      <c r="D50" s="3" t="s">
        <v>25662</v>
      </c>
      <c r="E50" s="3">
        <v>1</v>
      </c>
    </row>
    <row r="51" spans="1:5" x14ac:dyDescent="0.2">
      <c r="A51" s="3" t="s">
        <v>377</v>
      </c>
      <c r="B51" s="3" t="s">
        <v>378</v>
      </c>
      <c r="C51" s="3">
        <v>11416550300</v>
      </c>
      <c r="D51" s="3" t="s">
        <v>25661</v>
      </c>
      <c r="E51" s="3">
        <v>1</v>
      </c>
    </row>
    <row r="52" spans="1:5" x14ac:dyDescent="0.2">
      <c r="A52" s="3" t="s">
        <v>379</v>
      </c>
      <c r="B52" s="3" t="s">
        <v>380</v>
      </c>
      <c r="C52" s="3">
        <v>5323290400</v>
      </c>
      <c r="D52" s="3" t="s">
        <v>25641</v>
      </c>
      <c r="E52" s="3">
        <v>1</v>
      </c>
    </row>
    <row r="53" spans="1:5" x14ac:dyDescent="0.2">
      <c r="A53" s="3" t="s">
        <v>381</v>
      </c>
      <c r="B53" s="3" t="s">
        <v>382</v>
      </c>
      <c r="C53" s="3">
        <v>30584329000</v>
      </c>
      <c r="D53" s="3" t="s">
        <v>24699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25714</v>
      </c>
      <c r="E1" s="3" t="s">
        <v>25713</v>
      </c>
    </row>
    <row r="2" spans="1:5" x14ac:dyDescent="0.2">
      <c r="A2" s="3" t="s">
        <v>140</v>
      </c>
      <c r="B2" s="3" t="s">
        <v>83</v>
      </c>
      <c r="C2" s="3">
        <v>10225073400</v>
      </c>
      <c r="D2" s="3" t="s">
        <v>25712</v>
      </c>
      <c r="E2" s="3">
        <v>6</v>
      </c>
    </row>
    <row r="3" spans="1:5" x14ac:dyDescent="0.2">
      <c r="A3" s="3" t="s">
        <v>243</v>
      </c>
      <c r="B3" s="3" t="s">
        <v>85</v>
      </c>
      <c r="C3" s="3">
        <v>995415190</v>
      </c>
      <c r="D3" s="3" t="s">
        <v>25711</v>
      </c>
      <c r="E3" s="3">
        <v>4</v>
      </c>
    </row>
    <row r="4" spans="1:5" x14ac:dyDescent="0.2">
      <c r="A4" s="3" t="s">
        <v>230</v>
      </c>
      <c r="B4" s="3" t="s">
        <v>87</v>
      </c>
      <c r="C4" s="3">
        <v>1758873600</v>
      </c>
      <c r="D4" s="3" t="s">
        <v>88</v>
      </c>
      <c r="E4" s="3">
        <v>3</v>
      </c>
    </row>
    <row r="5" spans="1:5" x14ac:dyDescent="0.2">
      <c r="A5" s="3" t="s">
        <v>60</v>
      </c>
      <c r="B5" s="3" t="s">
        <v>61</v>
      </c>
      <c r="C5" s="3">
        <v>11240573600</v>
      </c>
      <c r="D5" s="3" t="s">
        <v>25544</v>
      </c>
      <c r="E5" s="3">
        <v>3</v>
      </c>
    </row>
    <row r="6" spans="1:5" x14ac:dyDescent="0.2">
      <c r="A6" s="3" t="s">
        <v>244</v>
      </c>
      <c r="B6" s="3" t="s">
        <v>95</v>
      </c>
      <c r="C6" s="3">
        <v>924800000</v>
      </c>
      <c r="D6" s="3" t="s">
        <v>25686</v>
      </c>
      <c r="E6" s="3">
        <v>3</v>
      </c>
    </row>
    <row r="7" spans="1:5" x14ac:dyDescent="0.2">
      <c r="A7" s="3" t="s">
        <v>105</v>
      </c>
      <c r="B7" s="3" t="s">
        <v>96</v>
      </c>
      <c r="C7" s="3">
        <v>43462522000</v>
      </c>
      <c r="D7" s="3" t="s">
        <v>25542</v>
      </c>
      <c r="E7" s="3">
        <v>3</v>
      </c>
    </row>
    <row r="8" spans="1:5" x14ac:dyDescent="0.2">
      <c r="A8" s="3" t="s">
        <v>133</v>
      </c>
      <c r="B8" s="3" t="s">
        <v>134</v>
      </c>
      <c r="C8" s="3">
        <v>8747875200</v>
      </c>
      <c r="D8" s="3" t="s">
        <v>25505</v>
      </c>
      <c r="E8" s="3">
        <v>2</v>
      </c>
    </row>
    <row r="9" spans="1:5" x14ac:dyDescent="0.2">
      <c r="A9" s="3" t="s">
        <v>176</v>
      </c>
      <c r="B9" s="3" t="s">
        <v>177</v>
      </c>
      <c r="C9" s="3">
        <v>2498840000</v>
      </c>
      <c r="D9" s="3" t="s">
        <v>25710</v>
      </c>
      <c r="E9" s="3">
        <v>2</v>
      </c>
    </row>
    <row r="10" spans="1:5" x14ac:dyDescent="0.2">
      <c r="A10" s="3" t="s">
        <v>118</v>
      </c>
      <c r="B10" s="3" t="s">
        <v>119</v>
      </c>
      <c r="C10" s="3">
        <v>2229561900</v>
      </c>
      <c r="D10" s="3" t="s">
        <v>25655</v>
      </c>
      <c r="E10" s="3">
        <v>2</v>
      </c>
    </row>
    <row r="11" spans="1:5" x14ac:dyDescent="0.2">
      <c r="A11" s="3" t="s">
        <v>112</v>
      </c>
      <c r="B11" s="3" t="s">
        <v>113</v>
      </c>
      <c r="C11" s="3">
        <v>4301505500</v>
      </c>
      <c r="D11" s="3" t="s">
        <v>25384</v>
      </c>
      <c r="E11" s="3">
        <v>2</v>
      </c>
    </row>
    <row r="12" spans="1:5" x14ac:dyDescent="0.2">
      <c r="A12" s="3" t="s">
        <v>245</v>
      </c>
      <c r="B12" s="3" t="s">
        <v>82</v>
      </c>
      <c r="C12" s="3">
        <v>2961655400</v>
      </c>
      <c r="D12" s="3" t="s">
        <v>25709</v>
      </c>
      <c r="E12" s="3">
        <v>1</v>
      </c>
    </row>
    <row r="13" spans="1:5" x14ac:dyDescent="0.2">
      <c r="A13" s="3" t="s">
        <v>246</v>
      </c>
      <c r="B13" s="3" t="s">
        <v>64</v>
      </c>
      <c r="C13" s="3">
        <v>2300300600</v>
      </c>
      <c r="D13" s="3" t="s">
        <v>25684</v>
      </c>
      <c r="E13" s="3">
        <v>1</v>
      </c>
    </row>
    <row r="14" spans="1:5" x14ac:dyDescent="0.2">
      <c r="A14" s="3" t="s">
        <v>247</v>
      </c>
      <c r="B14" s="3" t="s">
        <v>248</v>
      </c>
      <c r="C14" s="3">
        <v>3060246800</v>
      </c>
      <c r="D14" s="3" t="s">
        <v>25708</v>
      </c>
      <c r="E14" s="3">
        <v>1</v>
      </c>
    </row>
    <row r="15" spans="1:5" x14ac:dyDescent="0.2">
      <c r="A15" s="3" t="s">
        <v>249</v>
      </c>
      <c r="B15" s="3" t="s">
        <v>250</v>
      </c>
      <c r="C15" s="3">
        <v>3830104200</v>
      </c>
      <c r="D15" s="3" t="s">
        <v>25707</v>
      </c>
      <c r="E15" s="3">
        <v>1</v>
      </c>
    </row>
    <row r="16" spans="1:5" x14ac:dyDescent="0.2">
      <c r="A16" s="3" t="s">
        <v>251</v>
      </c>
      <c r="B16" s="3" t="s">
        <v>252</v>
      </c>
      <c r="C16" s="3">
        <v>2395741700</v>
      </c>
      <c r="D16" s="3" t="s">
        <v>25706</v>
      </c>
      <c r="E16" s="3">
        <v>1</v>
      </c>
    </row>
    <row r="17" spans="1:5" x14ac:dyDescent="0.2">
      <c r="A17" s="3" t="s">
        <v>253</v>
      </c>
      <c r="B17" s="3" t="s">
        <v>254</v>
      </c>
      <c r="C17" s="3">
        <v>7612651400</v>
      </c>
      <c r="D17" s="3" t="s">
        <v>25705</v>
      </c>
      <c r="E17" s="3">
        <v>1</v>
      </c>
    </row>
    <row r="18" spans="1:5" x14ac:dyDescent="0.2">
      <c r="A18" s="3" t="s">
        <v>255</v>
      </c>
      <c r="B18" s="3" t="s">
        <v>256</v>
      </c>
      <c r="C18" s="3">
        <v>3828103800</v>
      </c>
      <c r="D18" s="3" t="s">
        <v>25704</v>
      </c>
      <c r="E18" s="3">
        <v>1</v>
      </c>
    </row>
    <row r="19" spans="1:5" x14ac:dyDescent="0.2">
      <c r="A19" s="3" t="s">
        <v>257</v>
      </c>
      <c r="B19" s="3" t="s">
        <v>258</v>
      </c>
      <c r="C19" s="3">
        <v>5121342200</v>
      </c>
      <c r="D19" s="3" t="s">
        <v>25703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25702</v>
      </c>
      <c r="E21" s="3">
        <v>1</v>
      </c>
    </row>
    <row r="22" spans="1:5" x14ac:dyDescent="0.2">
      <c r="A22" s="3" t="s">
        <v>264</v>
      </c>
      <c r="B22" s="3" t="s">
        <v>265</v>
      </c>
      <c r="C22" s="3">
        <v>1390028000</v>
      </c>
      <c r="D22" s="3" t="s">
        <v>25701</v>
      </c>
      <c r="E22" s="3">
        <v>1</v>
      </c>
    </row>
    <row r="23" spans="1:5" x14ac:dyDescent="0.2">
      <c r="A23" s="3" t="s">
        <v>266</v>
      </c>
      <c r="B23" s="3" t="s">
        <v>267</v>
      </c>
      <c r="C23" s="3">
        <v>31084242000</v>
      </c>
      <c r="D23" s="3" t="s">
        <v>25700</v>
      </c>
      <c r="E23" s="3">
        <v>1</v>
      </c>
    </row>
    <row r="24" spans="1:5" x14ac:dyDescent="0.2">
      <c r="A24" s="3" t="s">
        <v>268</v>
      </c>
      <c r="B24" s="3" t="s">
        <v>269</v>
      </c>
      <c r="C24" s="3">
        <v>9604336400</v>
      </c>
      <c r="D24" s="3" t="s">
        <v>25699</v>
      </c>
      <c r="E24" s="3">
        <v>1</v>
      </c>
    </row>
    <row r="25" spans="1:5" x14ac:dyDescent="0.2">
      <c r="A25" s="3" t="s">
        <v>270</v>
      </c>
      <c r="B25" s="3" t="s">
        <v>271</v>
      </c>
      <c r="C25" s="3">
        <v>27497752000</v>
      </c>
      <c r="D25" s="3" t="s">
        <v>25539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25652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25593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25698</v>
      </c>
      <c r="E31" s="3">
        <v>1</v>
      </c>
    </row>
    <row r="32" spans="1:5" x14ac:dyDescent="0.2">
      <c r="A32" s="3" t="s">
        <v>286</v>
      </c>
      <c r="B32" s="3" t="s">
        <v>287</v>
      </c>
      <c r="C32" s="3">
        <v>58214505000</v>
      </c>
      <c r="D32" s="3" t="s">
        <v>25697</v>
      </c>
      <c r="E32" s="3">
        <v>1</v>
      </c>
    </row>
    <row r="33" spans="1:5" x14ac:dyDescent="0.2">
      <c r="A33" s="3" t="s">
        <v>288</v>
      </c>
      <c r="B33" s="3" t="s">
        <v>289</v>
      </c>
      <c r="C33" s="3">
        <v>3276853300</v>
      </c>
      <c r="D33" s="3" t="s">
        <v>25696</v>
      </c>
      <c r="E33" s="3">
        <v>1</v>
      </c>
    </row>
    <row r="34" spans="1:5" x14ac:dyDescent="0.2">
      <c r="A34" s="3" t="s">
        <v>290</v>
      </c>
      <c r="B34" s="3" t="s">
        <v>291</v>
      </c>
      <c r="C34" s="3">
        <v>1894585000</v>
      </c>
      <c r="D34" s="3" t="s">
        <v>25695</v>
      </c>
      <c r="E34" s="3">
        <v>1</v>
      </c>
    </row>
    <row r="35" spans="1:5" x14ac:dyDescent="0.2">
      <c r="A35" s="3" t="s">
        <v>292</v>
      </c>
      <c r="B35" s="3" t="s">
        <v>293</v>
      </c>
      <c r="C35" s="3">
        <v>2219442500</v>
      </c>
      <c r="D35" s="3" t="s">
        <v>25694</v>
      </c>
      <c r="E35" s="3">
        <v>1</v>
      </c>
    </row>
    <row r="36" spans="1:5" x14ac:dyDescent="0.2">
      <c r="A36" s="3" t="s">
        <v>294</v>
      </c>
      <c r="B36" s="3" t="s">
        <v>295</v>
      </c>
      <c r="C36" s="3">
        <v>28848844000</v>
      </c>
      <c r="D36" s="3" t="s">
        <v>25693</v>
      </c>
      <c r="E36" s="3">
        <v>1</v>
      </c>
    </row>
    <row r="37" spans="1:5" x14ac:dyDescent="0.2">
      <c r="A37" s="3" t="s">
        <v>296</v>
      </c>
      <c r="B37" s="3" t="s">
        <v>297</v>
      </c>
      <c r="C37" s="3">
        <v>5025589100</v>
      </c>
      <c r="D37" s="3" t="s">
        <v>25692</v>
      </c>
      <c r="E37" s="3">
        <v>1</v>
      </c>
    </row>
    <row r="38" spans="1:5" x14ac:dyDescent="0.2">
      <c r="A38" s="3" t="s">
        <v>298</v>
      </c>
      <c r="B38" s="3" t="s">
        <v>299</v>
      </c>
      <c r="C38" s="3">
        <v>2791340700</v>
      </c>
      <c r="D38" s="3" t="s">
        <v>25682</v>
      </c>
      <c r="E38" s="3">
        <v>1</v>
      </c>
    </row>
    <row r="39" spans="1:5" x14ac:dyDescent="0.2">
      <c r="A39" s="3" t="s">
        <v>300</v>
      </c>
      <c r="B39" s="3" t="s">
        <v>301</v>
      </c>
      <c r="C39" s="3">
        <v>4506624000</v>
      </c>
      <c r="D39" s="3" t="s">
        <v>25691</v>
      </c>
      <c r="E39" s="3">
        <v>1</v>
      </c>
    </row>
    <row r="40" spans="1:5" x14ac:dyDescent="0.2">
      <c r="A40" s="3" t="s">
        <v>302</v>
      </c>
      <c r="B40" s="3" t="s">
        <v>303</v>
      </c>
      <c r="C40" s="3">
        <v>39769798000</v>
      </c>
      <c r="D40" s="3" t="s">
        <v>25690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25746</v>
      </c>
      <c r="E1" s="3" t="s">
        <v>25745</v>
      </c>
    </row>
    <row r="2" spans="1:5" x14ac:dyDescent="0.2">
      <c r="A2" s="3" t="s">
        <v>101</v>
      </c>
      <c r="B2" s="3" t="s">
        <v>102</v>
      </c>
      <c r="C2" s="3">
        <v>8003070000</v>
      </c>
      <c r="D2" s="3" t="s">
        <v>25744</v>
      </c>
      <c r="E2" s="3">
        <v>1</v>
      </c>
    </row>
    <row r="3" spans="1:5" x14ac:dyDescent="0.2">
      <c r="A3" s="3" t="s">
        <v>103</v>
      </c>
      <c r="B3" s="3" t="s">
        <v>104</v>
      </c>
      <c r="C3" s="3">
        <v>9166428700</v>
      </c>
      <c r="D3" s="3" t="s">
        <v>67</v>
      </c>
      <c r="E3" s="3">
        <v>1</v>
      </c>
    </row>
    <row r="4" spans="1:5" x14ac:dyDescent="0.2">
      <c r="A4" s="3" t="s">
        <v>105</v>
      </c>
      <c r="B4" s="3" t="s">
        <v>96</v>
      </c>
      <c r="C4" s="3">
        <v>39511384000</v>
      </c>
      <c r="D4" s="3" t="s">
        <v>25542</v>
      </c>
      <c r="E4" s="3">
        <v>2</v>
      </c>
    </row>
    <row r="5" spans="1:5" x14ac:dyDescent="0.2">
      <c r="A5" s="3" t="s">
        <v>106</v>
      </c>
      <c r="B5" s="3" t="s">
        <v>107</v>
      </c>
      <c r="C5" s="3">
        <v>4995856400</v>
      </c>
      <c r="D5" s="3" t="s">
        <v>24892</v>
      </c>
      <c r="E5" s="3">
        <v>1</v>
      </c>
    </row>
    <row r="6" spans="1:5" x14ac:dyDescent="0.2">
      <c r="A6" s="3" t="s">
        <v>108</v>
      </c>
      <c r="B6" s="3" t="s">
        <v>109</v>
      </c>
      <c r="C6" s="3">
        <v>1602473800</v>
      </c>
      <c r="D6" s="3" t="s">
        <v>25721</v>
      </c>
      <c r="E6" s="3">
        <v>1</v>
      </c>
    </row>
    <row r="7" spans="1:5" x14ac:dyDescent="0.2">
      <c r="A7" s="3" t="s">
        <v>110</v>
      </c>
      <c r="B7" s="3" t="s">
        <v>111</v>
      </c>
      <c r="C7" s="3">
        <v>14856411000</v>
      </c>
      <c r="D7" s="3" t="s">
        <v>25741</v>
      </c>
      <c r="E7" s="3">
        <v>1</v>
      </c>
    </row>
    <row r="8" spans="1:5" x14ac:dyDescent="0.2">
      <c r="A8" s="3" t="s">
        <v>112</v>
      </c>
      <c r="B8" s="3" t="s">
        <v>113</v>
      </c>
      <c r="C8" s="3">
        <v>3910096500</v>
      </c>
      <c r="D8" s="3" t="s">
        <v>25384</v>
      </c>
      <c r="E8" s="3">
        <v>1</v>
      </c>
    </row>
    <row r="9" spans="1:5" x14ac:dyDescent="0.2">
      <c r="A9" s="3" t="s">
        <v>114</v>
      </c>
      <c r="B9" s="3" t="s">
        <v>115</v>
      </c>
      <c r="C9" s="3">
        <v>11639850600</v>
      </c>
      <c r="D9" s="3" t="s">
        <v>25721</v>
      </c>
      <c r="E9" s="3">
        <v>1</v>
      </c>
    </row>
    <row r="10" spans="1:5" x14ac:dyDescent="0.2">
      <c r="A10" s="3" t="s">
        <v>116</v>
      </c>
      <c r="B10" s="3" t="s">
        <v>117</v>
      </c>
      <c r="C10" s="3">
        <v>18204322000</v>
      </c>
      <c r="D10" s="3" t="s">
        <v>25743</v>
      </c>
      <c r="E10" s="3">
        <v>1</v>
      </c>
    </row>
    <row r="11" spans="1:5" x14ac:dyDescent="0.2">
      <c r="A11" s="3" t="s">
        <v>60</v>
      </c>
      <c r="B11" s="3" t="s">
        <v>61</v>
      </c>
      <c r="C11" s="3">
        <v>10216947500</v>
      </c>
      <c r="D11" s="3" t="s">
        <v>25544</v>
      </c>
      <c r="E11" s="3">
        <v>2</v>
      </c>
    </row>
    <row r="12" spans="1:5" x14ac:dyDescent="0.2">
      <c r="A12" s="3" t="s">
        <v>118</v>
      </c>
      <c r="B12" s="3" t="s">
        <v>119</v>
      </c>
      <c r="C12" s="3">
        <v>2024544700</v>
      </c>
      <c r="D12" s="3" t="s">
        <v>25742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25741</v>
      </c>
      <c r="E14" s="3">
        <v>1</v>
      </c>
    </row>
    <row r="15" spans="1:5" x14ac:dyDescent="0.2">
      <c r="A15" s="3" t="s">
        <v>125</v>
      </c>
      <c r="B15" s="3" t="s">
        <v>93</v>
      </c>
      <c r="C15" s="3">
        <v>2654553300</v>
      </c>
      <c r="D15" s="3" t="s">
        <v>25677</v>
      </c>
      <c r="E15" s="3">
        <v>2</v>
      </c>
    </row>
    <row r="16" spans="1:5" x14ac:dyDescent="0.2">
      <c r="A16" s="3" t="s">
        <v>126</v>
      </c>
      <c r="B16" s="3" t="s">
        <v>92</v>
      </c>
      <c r="C16" s="3">
        <v>3095433800</v>
      </c>
      <c r="D16" s="3" t="s">
        <v>25740</v>
      </c>
      <c r="E16" s="3">
        <v>2</v>
      </c>
    </row>
    <row r="17" spans="1:13" x14ac:dyDescent="0.2">
      <c r="A17" s="3" t="s">
        <v>127</v>
      </c>
      <c r="B17" s="3" t="s">
        <v>128</v>
      </c>
      <c r="C17" s="3">
        <v>221788630000</v>
      </c>
      <c r="D17" s="3" t="s">
        <v>25721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25574</v>
      </c>
      <c r="E19" s="3">
        <v>2</v>
      </c>
    </row>
    <row r="20" spans="1:13" x14ac:dyDescent="0.2">
      <c r="A20" s="3" t="s">
        <v>133</v>
      </c>
      <c r="B20" s="3" t="s">
        <v>134</v>
      </c>
      <c r="C20" s="3">
        <v>7952377900</v>
      </c>
      <c r="D20" s="3" t="s">
        <v>25505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25739</v>
      </c>
      <c r="E22" s="3">
        <v>1</v>
      </c>
      <c r="M22" s="3" t="s">
        <v>25000</v>
      </c>
    </row>
    <row r="23" spans="1:13" x14ac:dyDescent="0.2">
      <c r="A23" s="3" t="s">
        <v>140</v>
      </c>
      <c r="B23" s="3" t="s">
        <v>83</v>
      </c>
      <c r="C23" s="3">
        <v>9298182200</v>
      </c>
      <c r="D23" s="3" t="s">
        <v>25616</v>
      </c>
      <c r="E23" s="3">
        <v>5</v>
      </c>
    </row>
    <row r="24" spans="1:13" x14ac:dyDescent="0.2">
      <c r="A24" s="3" t="s">
        <v>141</v>
      </c>
      <c r="B24" s="3" t="s">
        <v>142</v>
      </c>
      <c r="C24" s="3">
        <v>9345733900</v>
      </c>
      <c r="D24" s="3" t="s">
        <v>25739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25738</v>
      </c>
      <c r="E26" s="3">
        <v>1</v>
      </c>
    </row>
    <row r="27" spans="1:13" x14ac:dyDescent="0.2">
      <c r="A27" s="3" t="s">
        <v>146</v>
      </c>
      <c r="B27" s="3" t="s">
        <v>147</v>
      </c>
      <c r="C27" s="3">
        <v>8064488800</v>
      </c>
      <c r="D27" s="3" t="s">
        <v>25114</v>
      </c>
      <c r="E27" s="3">
        <v>1</v>
      </c>
    </row>
    <row r="28" spans="1:13" x14ac:dyDescent="0.2">
      <c r="A28" s="3" t="s">
        <v>148</v>
      </c>
      <c r="B28" s="3" t="s">
        <v>94</v>
      </c>
      <c r="C28" s="3">
        <v>4502516900</v>
      </c>
      <c r="D28" s="3" t="s">
        <v>25604</v>
      </c>
      <c r="E28" s="3">
        <v>2</v>
      </c>
    </row>
    <row r="29" spans="1:13" x14ac:dyDescent="0.2">
      <c r="A29" s="3" t="s">
        <v>149</v>
      </c>
      <c r="B29" s="3" t="s">
        <v>150</v>
      </c>
      <c r="C29" s="3">
        <v>12148276000</v>
      </c>
      <c r="D29" s="3" t="s">
        <v>25737</v>
      </c>
      <c r="E29" s="3">
        <v>1</v>
      </c>
    </row>
    <row r="30" spans="1:13" x14ac:dyDescent="0.2">
      <c r="A30" s="3" t="s">
        <v>151</v>
      </c>
      <c r="B30" s="3" t="s">
        <v>152</v>
      </c>
      <c r="C30" s="3">
        <v>15650389000</v>
      </c>
      <c r="D30" s="3" t="s">
        <v>25736</v>
      </c>
      <c r="E30" s="3">
        <v>1</v>
      </c>
    </row>
    <row r="31" spans="1:13" x14ac:dyDescent="0.2">
      <c r="A31" s="3" t="s">
        <v>153</v>
      </c>
      <c r="B31" s="3" t="s">
        <v>154</v>
      </c>
      <c r="C31" s="3">
        <v>11869555900</v>
      </c>
      <c r="D31" s="3" t="s">
        <v>25645</v>
      </c>
      <c r="E31" s="3">
        <v>7</v>
      </c>
    </row>
    <row r="32" spans="1:13" x14ac:dyDescent="0.2">
      <c r="A32" s="3" t="s">
        <v>155</v>
      </c>
      <c r="B32" s="3" t="s">
        <v>156</v>
      </c>
      <c r="C32" s="3">
        <v>6027690300</v>
      </c>
      <c r="D32" s="3" t="s">
        <v>25735</v>
      </c>
      <c r="E32" s="3">
        <v>1</v>
      </c>
    </row>
    <row r="33" spans="1:5" x14ac:dyDescent="0.2">
      <c r="A33" s="3" t="s">
        <v>157</v>
      </c>
      <c r="B33" s="3" t="s">
        <v>158</v>
      </c>
      <c r="C33" s="3">
        <v>295436610000</v>
      </c>
      <c r="D33" s="3" t="s">
        <v>25436</v>
      </c>
      <c r="E33" s="3">
        <v>1</v>
      </c>
    </row>
    <row r="34" spans="1:5" x14ac:dyDescent="0.2">
      <c r="A34" s="3" t="s">
        <v>159</v>
      </c>
      <c r="B34" s="3" t="s">
        <v>160</v>
      </c>
      <c r="C34" s="3">
        <v>3175437400</v>
      </c>
      <c r="D34" s="3" t="s">
        <v>25733</v>
      </c>
      <c r="E34" s="3">
        <v>1</v>
      </c>
    </row>
    <row r="35" spans="1:5" x14ac:dyDescent="0.2">
      <c r="A35" s="3" t="s">
        <v>161</v>
      </c>
      <c r="B35" s="3" t="s">
        <v>162</v>
      </c>
      <c r="C35" s="3">
        <v>9161414500</v>
      </c>
      <c r="D35" s="3" t="s">
        <v>25607</v>
      </c>
      <c r="E35" s="3">
        <v>2</v>
      </c>
    </row>
    <row r="36" spans="1:5" x14ac:dyDescent="0.2">
      <c r="A36" s="3" t="s">
        <v>163</v>
      </c>
      <c r="B36" s="3" t="s">
        <v>84</v>
      </c>
      <c r="C36" s="3">
        <v>4981050800</v>
      </c>
      <c r="D36" s="3" t="s">
        <v>25734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25733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25732</v>
      </c>
      <c r="E42" s="3">
        <v>1</v>
      </c>
    </row>
    <row r="43" spans="1:5" x14ac:dyDescent="0.2">
      <c r="A43" s="3" t="s">
        <v>178</v>
      </c>
      <c r="B43" s="3" t="s">
        <v>179</v>
      </c>
      <c r="C43" s="3">
        <v>3937160100</v>
      </c>
      <c r="D43" s="3" t="s">
        <v>25731</v>
      </c>
      <c r="E43" s="3">
        <v>1</v>
      </c>
    </row>
    <row r="44" spans="1:5" x14ac:dyDescent="0.2">
      <c r="A44" s="3" t="s">
        <v>180</v>
      </c>
      <c r="B44" s="3" t="s">
        <v>66</v>
      </c>
      <c r="C44" s="3">
        <v>9011187800</v>
      </c>
      <c r="D44" s="3" t="s">
        <v>25730</v>
      </c>
      <c r="E44" s="3">
        <v>1</v>
      </c>
    </row>
    <row r="45" spans="1:5" x14ac:dyDescent="0.2">
      <c r="A45" s="3" t="s">
        <v>22</v>
      </c>
      <c r="B45" s="3" t="s">
        <v>23</v>
      </c>
      <c r="C45" s="3">
        <v>6370113700</v>
      </c>
      <c r="D45" s="3" t="s">
        <v>25721</v>
      </c>
      <c r="E45" s="3">
        <v>1</v>
      </c>
    </row>
    <row r="46" spans="1:5" x14ac:dyDescent="0.2">
      <c r="A46" s="3" t="s">
        <v>181</v>
      </c>
      <c r="B46" s="3" t="s">
        <v>98</v>
      </c>
      <c r="C46" s="3">
        <v>23421648000</v>
      </c>
      <c r="D46" s="3" t="s">
        <v>25529</v>
      </c>
      <c r="E46" s="3">
        <v>2</v>
      </c>
    </row>
    <row r="47" spans="1:5" x14ac:dyDescent="0.2">
      <c r="A47" s="3" t="s">
        <v>182</v>
      </c>
      <c r="B47" s="3" t="s">
        <v>183</v>
      </c>
      <c r="C47" s="3">
        <v>2460727200</v>
      </c>
      <c r="D47" s="3" t="s">
        <v>25729</v>
      </c>
      <c r="E47" s="3">
        <v>1</v>
      </c>
    </row>
    <row r="48" spans="1:5" x14ac:dyDescent="0.2">
      <c r="A48" s="3" t="s">
        <v>184</v>
      </c>
      <c r="B48" s="3" t="s">
        <v>185</v>
      </c>
      <c r="C48" s="3">
        <v>10587574800</v>
      </c>
      <c r="D48" s="3" t="s">
        <v>24776</v>
      </c>
      <c r="E48" s="3">
        <v>1</v>
      </c>
    </row>
    <row r="49" spans="1:5" x14ac:dyDescent="0.2">
      <c r="A49" s="3" t="s">
        <v>186</v>
      </c>
      <c r="B49" s="3" t="s">
        <v>187</v>
      </c>
      <c r="C49" s="3">
        <v>2367902200</v>
      </c>
      <c r="D49" s="3" t="s">
        <v>25728</v>
      </c>
      <c r="E49" s="3">
        <v>1</v>
      </c>
    </row>
    <row r="50" spans="1:5" x14ac:dyDescent="0.2">
      <c r="A50" s="3" t="s">
        <v>188</v>
      </c>
      <c r="B50" s="3" t="s">
        <v>189</v>
      </c>
      <c r="C50" s="3">
        <v>35271067000</v>
      </c>
      <c r="D50" s="3" t="s">
        <v>24519</v>
      </c>
      <c r="E50" s="3">
        <v>1</v>
      </c>
    </row>
    <row r="51" spans="1:5" x14ac:dyDescent="0.2">
      <c r="A51" s="3" t="s">
        <v>190</v>
      </c>
      <c r="B51" s="3" t="s">
        <v>191</v>
      </c>
      <c r="C51" s="3">
        <v>13020105600</v>
      </c>
      <c r="D51" s="3" t="s">
        <v>25562</v>
      </c>
      <c r="E51" s="3">
        <v>1</v>
      </c>
    </row>
    <row r="52" spans="1:5" x14ac:dyDescent="0.2">
      <c r="A52" s="3" t="s">
        <v>192</v>
      </c>
      <c r="B52" s="3" t="s">
        <v>193</v>
      </c>
      <c r="C52" s="3">
        <v>5701042000</v>
      </c>
      <c r="D52" s="3" t="s">
        <v>25727</v>
      </c>
      <c r="E52" s="3">
        <v>1</v>
      </c>
    </row>
    <row r="53" spans="1:5" x14ac:dyDescent="0.2">
      <c r="A53" s="3" t="s">
        <v>194</v>
      </c>
      <c r="B53" s="3" t="s">
        <v>195</v>
      </c>
      <c r="C53" s="3">
        <v>11321854000</v>
      </c>
      <c r="D53" s="3" t="s">
        <v>25468</v>
      </c>
      <c r="E53" s="3">
        <v>1</v>
      </c>
    </row>
    <row r="54" spans="1:5" x14ac:dyDescent="0.2">
      <c r="A54" s="3" t="s">
        <v>196</v>
      </c>
      <c r="B54" s="3" t="s">
        <v>197</v>
      </c>
      <c r="C54" s="3">
        <v>11069465000</v>
      </c>
      <c r="D54" s="3" t="s">
        <v>25726</v>
      </c>
      <c r="E54" s="3">
        <v>1</v>
      </c>
    </row>
    <row r="55" spans="1:5" x14ac:dyDescent="0.2">
      <c r="A55" s="3" t="s">
        <v>198</v>
      </c>
      <c r="B55" s="3" t="s">
        <v>199</v>
      </c>
      <c r="C55" s="3">
        <v>4856720900</v>
      </c>
      <c r="D55" s="3" t="s">
        <v>25725</v>
      </c>
      <c r="E55" s="3">
        <v>1</v>
      </c>
    </row>
    <row r="56" spans="1:5" x14ac:dyDescent="0.2">
      <c r="A56" s="3" t="s">
        <v>200</v>
      </c>
      <c r="B56" s="3" t="s">
        <v>201</v>
      </c>
      <c r="C56" s="3">
        <v>17725575000</v>
      </c>
      <c r="D56" s="3" t="s">
        <v>25724</v>
      </c>
      <c r="E56" s="3">
        <v>1</v>
      </c>
    </row>
    <row r="57" spans="1:5" x14ac:dyDescent="0.2">
      <c r="A57" s="3" t="s">
        <v>202</v>
      </c>
      <c r="B57" s="3" t="s">
        <v>203</v>
      </c>
      <c r="C57" s="3">
        <v>38101932000</v>
      </c>
      <c r="D57" s="3" t="s">
        <v>25536</v>
      </c>
      <c r="E57" s="3">
        <v>1</v>
      </c>
    </row>
    <row r="58" spans="1:5" x14ac:dyDescent="0.2">
      <c r="A58" s="3" t="s">
        <v>204</v>
      </c>
      <c r="B58" s="3" t="s">
        <v>205</v>
      </c>
      <c r="C58" s="3">
        <v>11000505200</v>
      </c>
      <c r="D58" s="3" t="s">
        <v>25723</v>
      </c>
      <c r="E58" s="3">
        <v>1</v>
      </c>
    </row>
    <row r="59" spans="1:5" x14ac:dyDescent="0.2">
      <c r="A59" s="3" t="s">
        <v>206</v>
      </c>
      <c r="B59" s="3" t="s">
        <v>207</v>
      </c>
      <c r="C59" s="3">
        <v>15091803000</v>
      </c>
      <c r="D59" s="3" t="s">
        <v>25722</v>
      </c>
      <c r="E59" s="3">
        <v>1</v>
      </c>
    </row>
    <row r="60" spans="1:5" x14ac:dyDescent="0.2">
      <c r="A60" s="3" t="s">
        <v>208</v>
      </c>
      <c r="B60" s="3" t="s">
        <v>209</v>
      </c>
      <c r="C60" s="3">
        <v>3967629800</v>
      </c>
      <c r="D60" s="3" t="s">
        <v>25668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25721</v>
      </c>
      <c r="E64" s="3">
        <v>1</v>
      </c>
    </row>
    <row r="65" spans="1:5" x14ac:dyDescent="0.2">
      <c r="A65" s="3" t="s">
        <v>216</v>
      </c>
      <c r="B65" s="3" t="s">
        <v>217</v>
      </c>
      <c r="C65" s="3">
        <v>9322740000</v>
      </c>
      <c r="D65" s="3" t="s">
        <v>25720</v>
      </c>
      <c r="E65" s="3">
        <v>1</v>
      </c>
    </row>
    <row r="66" spans="1:5" x14ac:dyDescent="0.2">
      <c r="A66" s="3" t="s">
        <v>218</v>
      </c>
      <c r="B66" s="3" t="s">
        <v>219</v>
      </c>
      <c r="C66" s="3">
        <v>13734103000</v>
      </c>
      <c r="D66" s="3" t="s">
        <v>25560</v>
      </c>
      <c r="E66" s="3">
        <v>1</v>
      </c>
    </row>
    <row r="67" spans="1:5" x14ac:dyDescent="0.2">
      <c r="A67" s="3" t="s">
        <v>220</v>
      </c>
      <c r="B67" s="3" t="s">
        <v>221</v>
      </c>
      <c r="C67" s="3">
        <v>5300681300</v>
      </c>
      <c r="D67" s="3" t="s">
        <v>25719</v>
      </c>
      <c r="E67" s="3">
        <v>1</v>
      </c>
    </row>
    <row r="68" spans="1:5" x14ac:dyDescent="0.2">
      <c r="A68" s="3" t="s">
        <v>222</v>
      </c>
      <c r="B68" s="3" t="s">
        <v>223</v>
      </c>
      <c r="C68" s="3">
        <v>3240338200</v>
      </c>
      <c r="D68" s="3" t="s">
        <v>24256</v>
      </c>
      <c r="E68" s="3">
        <v>1</v>
      </c>
    </row>
    <row r="69" spans="1:5" x14ac:dyDescent="0.2">
      <c r="A69" s="3" t="s">
        <v>224</v>
      </c>
      <c r="B69" s="3" t="s">
        <v>225</v>
      </c>
      <c r="C69" s="3">
        <v>5487086700</v>
      </c>
      <c r="D69" s="3" t="s">
        <v>25718</v>
      </c>
      <c r="E69" s="3">
        <v>1</v>
      </c>
    </row>
    <row r="70" spans="1:5" x14ac:dyDescent="0.2">
      <c r="A70" s="3" t="s">
        <v>226</v>
      </c>
      <c r="B70" s="3" t="s">
        <v>227</v>
      </c>
      <c r="C70" s="3">
        <v>2484087200</v>
      </c>
      <c r="D70" s="3" t="s">
        <v>25717</v>
      </c>
      <c r="E70" s="3">
        <v>1</v>
      </c>
    </row>
    <row r="71" spans="1:5" x14ac:dyDescent="0.2">
      <c r="A71" s="3" t="s">
        <v>228</v>
      </c>
      <c r="B71" s="3" t="s">
        <v>229</v>
      </c>
      <c r="C71" s="3">
        <v>2671000000</v>
      </c>
      <c r="D71" s="3" t="s">
        <v>24776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24986</v>
      </c>
      <c r="E73" s="3">
        <v>1</v>
      </c>
    </row>
    <row r="74" spans="1:5" x14ac:dyDescent="0.2">
      <c r="A74" s="3" t="s">
        <v>233</v>
      </c>
      <c r="B74" s="3" t="s">
        <v>234</v>
      </c>
      <c r="C74" s="3">
        <v>5558406500</v>
      </c>
      <c r="D74" s="3" t="s">
        <v>25352</v>
      </c>
      <c r="E74" s="3">
        <v>1</v>
      </c>
    </row>
    <row r="75" spans="1:5" x14ac:dyDescent="0.2">
      <c r="A75" s="3" t="s">
        <v>235</v>
      </c>
      <c r="B75" s="3" t="s">
        <v>236</v>
      </c>
      <c r="C75" s="3">
        <v>1628406000</v>
      </c>
      <c r="D75" s="3" t="s">
        <v>25716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25715</v>
      </c>
      <c r="E77" s="3">
        <v>1</v>
      </c>
    </row>
    <row r="78" spans="1:5" x14ac:dyDescent="0.2">
      <c r="A78" s="3" t="s">
        <v>241</v>
      </c>
      <c r="B78" s="3" t="s">
        <v>242</v>
      </c>
      <c r="C78" s="3">
        <v>1364326000</v>
      </c>
      <c r="D78" s="3" t="s">
        <v>25558</v>
      </c>
      <c r="E78" s="3">
        <v>1</v>
      </c>
    </row>
    <row r="79" spans="1:5" x14ac:dyDescent="0.2">
      <c r="A79" s="3" t="s">
        <v>243</v>
      </c>
      <c r="B79" s="3" t="s">
        <v>85</v>
      </c>
      <c r="C79" s="3">
        <v>905021020</v>
      </c>
      <c r="D79" s="3" t="s">
        <v>25687</v>
      </c>
      <c r="E79" s="3">
        <v>3</v>
      </c>
    </row>
    <row r="80" spans="1:5" x14ac:dyDescent="0.2">
      <c r="A80" s="3" t="s">
        <v>244</v>
      </c>
      <c r="B80" s="3" t="s">
        <v>95</v>
      </c>
      <c r="C80" s="3">
        <v>840800000</v>
      </c>
      <c r="D80" s="3" t="s">
        <v>25686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U6" sqref="U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4" t="s">
        <v>15591</v>
      </c>
      <c r="B1" s="101" t="s">
        <v>1</v>
      </c>
      <c r="C1" s="101" t="s">
        <v>19680</v>
      </c>
      <c r="D1" s="100" t="s">
        <v>19684</v>
      </c>
      <c r="E1" s="100" t="s">
        <v>19683</v>
      </c>
      <c r="F1" s="101" t="s">
        <v>15595</v>
      </c>
      <c r="G1" s="101" t="s">
        <v>15593</v>
      </c>
      <c r="H1" s="101" t="s">
        <v>15594</v>
      </c>
      <c r="I1" s="101" t="s">
        <v>15592</v>
      </c>
      <c r="J1" s="133" t="s">
        <v>80</v>
      </c>
      <c r="K1" s="134"/>
      <c r="L1" s="101" t="s">
        <v>3</v>
      </c>
      <c r="M1" s="112" t="s">
        <v>26466</v>
      </c>
      <c r="N1" s="112" t="s">
        <v>26468</v>
      </c>
      <c r="O1" s="112" t="s">
        <v>26467</v>
      </c>
      <c r="P1" s="112" t="s">
        <v>26469</v>
      </c>
      <c r="Q1" s="112" t="s">
        <v>26470</v>
      </c>
      <c r="R1" s="112" t="s">
        <v>26471</v>
      </c>
      <c r="S1" s="112" t="s">
        <v>26472</v>
      </c>
      <c r="T1" s="112" t="s">
        <v>26473</v>
      </c>
      <c r="U1" s="101" t="s">
        <v>4</v>
      </c>
      <c r="V1" s="101" t="s">
        <v>5</v>
      </c>
      <c r="W1" s="101" t="s">
        <v>2</v>
      </c>
      <c r="X1" s="101" t="s">
        <v>68</v>
      </c>
    </row>
    <row r="2" spans="1:24" ht="20.100000000000001" customHeight="1" x14ac:dyDescent="0.2">
      <c r="A2" s="124"/>
      <c r="B2" s="118" t="s">
        <v>26204</v>
      </c>
      <c r="C2" s="103" t="s">
        <v>26208</v>
      </c>
      <c r="D2" s="128" t="s">
        <v>19685</v>
      </c>
      <c r="E2" s="103"/>
      <c r="F2" s="123" t="s">
        <v>19694</v>
      </c>
      <c r="G2" s="123" t="s">
        <v>20435</v>
      </c>
      <c r="H2" s="123" t="s">
        <v>19518</v>
      </c>
      <c r="I2" s="123" t="s">
        <v>15599</v>
      </c>
      <c r="J2" s="135" t="s">
        <v>26580</v>
      </c>
      <c r="K2" s="136"/>
      <c r="L2" s="118" t="s">
        <v>19697</v>
      </c>
      <c r="M2" s="118" t="s">
        <v>26474</v>
      </c>
      <c r="N2" s="118" t="s">
        <v>26475</v>
      </c>
      <c r="O2" s="118" t="s">
        <v>26476</v>
      </c>
      <c r="P2" s="118" t="s">
        <v>26480</v>
      </c>
      <c r="Q2" s="118" t="s">
        <v>26477</v>
      </c>
      <c r="R2" s="118" t="s">
        <v>26478</v>
      </c>
      <c r="S2" s="118" t="s">
        <v>26479</v>
      </c>
      <c r="T2" s="118" t="s">
        <v>26481</v>
      </c>
      <c r="U2" s="118" t="s">
        <v>26213</v>
      </c>
      <c r="V2" s="118" t="s">
        <v>26220</v>
      </c>
      <c r="W2" s="122" t="s">
        <v>26219</v>
      </c>
      <c r="X2" s="122" t="s">
        <v>26210</v>
      </c>
    </row>
    <row r="3" spans="1:24" ht="20.100000000000001" customHeight="1" x14ac:dyDescent="0.2">
      <c r="A3" s="124"/>
      <c r="B3" s="119"/>
      <c r="C3" s="103" t="s">
        <v>19681</v>
      </c>
      <c r="D3" s="129"/>
      <c r="E3" s="103"/>
      <c r="F3" s="123"/>
      <c r="G3" s="123"/>
      <c r="H3" s="123"/>
      <c r="I3" s="123"/>
      <c r="J3" s="137"/>
      <c r="K3" s="138"/>
      <c r="L3" s="120"/>
      <c r="M3" s="119"/>
      <c r="N3" s="119"/>
      <c r="O3" s="119"/>
      <c r="P3" s="119"/>
      <c r="Q3" s="119"/>
      <c r="R3" s="119"/>
      <c r="S3" s="119"/>
      <c r="T3" s="119"/>
      <c r="U3" s="119"/>
      <c r="V3" s="119"/>
      <c r="W3" s="122"/>
      <c r="X3" s="122"/>
    </row>
    <row r="4" spans="1:24" ht="20.100000000000001" customHeight="1" x14ac:dyDescent="0.2">
      <c r="A4" s="124"/>
      <c r="B4" s="119"/>
      <c r="C4" s="103" t="s">
        <v>19342</v>
      </c>
      <c r="D4" s="129"/>
      <c r="E4" s="103"/>
      <c r="F4" s="126"/>
      <c r="G4" s="123"/>
      <c r="H4" s="123"/>
      <c r="I4" s="123"/>
      <c r="J4" s="137"/>
      <c r="K4" s="138"/>
      <c r="L4" s="118" t="s">
        <v>19699</v>
      </c>
      <c r="M4" s="119"/>
      <c r="N4" s="119"/>
      <c r="O4" s="119"/>
      <c r="P4" s="119"/>
      <c r="Q4" s="119"/>
      <c r="R4" s="119"/>
      <c r="S4" s="119"/>
      <c r="T4" s="119"/>
      <c r="U4" s="119"/>
      <c r="V4" s="119"/>
      <c r="W4" s="122"/>
      <c r="X4" s="122"/>
    </row>
    <row r="5" spans="1:24" ht="20.100000000000001" customHeight="1" x14ac:dyDescent="0.2">
      <c r="A5" s="124"/>
      <c r="B5" s="119"/>
      <c r="C5" s="103" t="s">
        <v>19682</v>
      </c>
      <c r="D5" s="130"/>
      <c r="E5" s="103"/>
      <c r="F5" s="126"/>
      <c r="G5" s="123"/>
      <c r="H5" s="123"/>
      <c r="I5" s="123"/>
      <c r="J5" s="137"/>
      <c r="K5" s="138"/>
      <c r="L5" s="120"/>
      <c r="M5" s="119"/>
      <c r="N5" s="119"/>
      <c r="O5" s="119"/>
      <c r="P5" s="119"/>
      <c r="Q5" s="119"/>
      <c r="R5" s="119"/>
      <c r="S5" s="119"/>
      <c r="T5" s="119"/>
      <c r="U5" s="120"/>
      <c r="V5" s="120"/>
      <c r="W5" s="122"/>
      <c r="X5" s="122"/>
    </row>
    <row r="6" spans="1:24" ht="42.75" customHeight="1" x14ac:dyDescent="0.2">
      <c r="A6" s="124"/>
      <c r="B6" s="119"/>
      <c r="C6" s="103" t="s">
        <v>19625</v>
      </c>
      <c r="D6" s="103" t="s">
        <v>26209</v>
      </c>
      <c r="E6" s="103"/>
      <c r="F6" s="126"/>
      <c r="G6" s="123"/>
      <c r="H6" s="123"/>
      <c r="I6" s="123"/>
      <c r="J6" s="137"/>
      <c r="K6" s="138"/>
      <c r="L6" s="102" t="s">
        <v>19698</v>
      </c>
      <c r="M6" s="119"/>
      <c r="N6" s="119"/>
      <c r="O6" s="119"/>
      <c r="P6" s="119"/>
      <c r="Q6" s="119"/>
      <c r="R6" s="119"/>
      <c r="S6" s="119"/>
      <c r="T6" s="119"/>
      <c r="U6" s="102" t="s">
        <v>26215</v>
      </c>
      <c r="V6" s="102" t="s">
        <v>26223</v>
      </c>
      <c r="W6" s="106" t="s">
        <v>26221</v>
      </c>
      <c r="X6" s="122"/>
    </row>
    <row r="7" spans="1:24" ht="20.100000000000001" customHeight="1" x14ac:dyDescent="0.2">
      <c r="A7" s="124"/>
      <c r="B7" s="119"/>
      <c r="C7" s="103" t="s">
        <v>19621</v>
      </c>
      <c r="D7" s="128" t="s">
        <v>19686</v>
      </c>
      <c r="E7" s="103"/>
      <c r="F7" s="126"/>
      <c r="G7" s="123"/>
      <c r="H7" s="123"/>
      <c r="I7" s="123"/>
      <c r="J7" s="137"/>
      <c r="K7" s="138"/>
      <c r="L7" s="118" t="s">
        <v>26207</v>
      </c>
      <c r="M7" s="119"/>
      <c r="N7" s="119"/>
      <c r="O7" s="119"/>
      <c r="P7" s="119"/>
      <c r="Q7" s="119"/>
      <c r="R7" s="119"/>
      <c r="S7" s="119"/>
      <c r="T7" s="119"/>
      <c r="U7" s="102" t="s">
        <v>26214</v>
      </c>
      <c r="V7" s="118" t="s">
        <v>26224</v>
      </c>
      <c r="W7" s="118" t="s">
        <v>26222</v>
      </c>
      <c r="X7" s="122"/>
    </row>
    <row r="8" spans="1:24" ht="28.5" customHeight="1" x14ac:dyDescent="0.2">
      <c r="A8" s="124"/>
      <c r="B8" s="119"/>
      <c r="C8" s="103" t="s">
        <v>19344</v>
      </c>
      <c r="D8" s="129"/>
      <c r="E8" s="103"/>
      <c r="F8" s="122" t="s">
        <v>19695</v>
      </c>
      <c r="G8" s="122"/>
      <c r="H8" s="122" t="s">
        <v>19519</v>
      </c>
      <c r="I8" s="122" t="s">
        <v>15597</v>
      </c>
      <c r="J8" s="137"/>
      <c r="K8" s="138"/>
      <c r="L8" s="120"/>
      <c r="M8" s="119"/>
      <c r="N8" s="119"/>
      <c r="O8" s="119"/>
      <c r="P8" s="119"/>
      <c r="Q8" s="119"/>
      <c r="R8" s="119"/>
      <c r="S8" s="119"/>
      <c r="T8" s="119"/>
      <c r="U8" s="102" t="s">
        <v>26217</v>
      </c>
      <c r="V8" s="120"/>
      <c r="W8" s="120"/>
      <c r="X8" s="122"/>
    </row>
    <row r="9" spans="1:24" ht="20.100000000000001" customHeight="1" x14ac:dyDescent="0.2">
      <c r="A9" s="124"/>
      <c r="B9" s="120"/>
      <c r="C9" s="103" t="s">
        <v>19341</v>
      </c>
      <c r="D9" s="130"/>
      <c r="E9" s="103"/>
      <c r="F9" s="127"/>
      <c r="G9" s="122"/>
      <c r="H9" s="122"/>
      <c r="I9" s="122"/>
      <c r="J9" s="139"/>
      <c r="K9" s="140"/>
      <c r="L9" s="102" t="s">
        <v>26216</v>
      </c>
      <c r="M9" s="120"/>
      <c r="N9" s="120"/>
      <c r="O9" s="120"/>
      <c r="P9" s="120"/>
      <c r="Q9" s="120"/>
      <c r="R9" s="120"/>
      <c r="S9" s="120"/>
      <c r="T9" s="120"/>
      <c r="U9" s="102" t="s">
        <v>26218</v>
      </c>
      <c r="V9" s="102" t="s">
        <v>25980</v>
      </c>
      <c r="W9" s="106" t="s">
        <v>26219</v>
      </c>
      <c r="X9" s="122"/>
    </row>
    <row r="10" spans="1:24" ht="96.75" customHeight="1" x14ac:dyDescent="0.2">
      <c r="A10" s="124"/>
      <c r="B10" s="121" t="s">
        <v>26205</v>
      </c>
      <c r="C10" s="104" t="s">
        <v>19517</v>
      </c>
      <c r="D10" s="131" t="s">
        <v>19577</v>
      </c>
      <c r="E10" s="104"/>
      <c r="F10" s="121" t="s">
        <v>19696</v>
      </c>
      <c r="G10" s="121" t="s">
        <v>15596</v>
      </c>
      <c r="H10" s="121" t="s">
        <v>19520</v>
      </c>
      <c r="I10" s="121" t="s">
        <v>15598</v>
      </c>
      <c r="J10" s="141" t="s">
        <v>26579</v>
      </c>
      <c r="K10" s="105" t="s">
        <v>26211</v>
      </c>
      <c r="L10" s="121" t="s">
        <v>26351</v>
      </c>
      <c r="M10" s="121" t="s">
        <v>26608</v>
      </c>
      <c r="N10" s="121" t="s">
        <v>26609</v>
      </c>
      <c r="O10" s="121" t="s">
        <v>26482</v>
      </c>
      <c r="P10" s="121" t="s">
        <v>26483</v>
      </c>
      <c r="Q10" s="121" t="s">
        <v>26610</v>
      </c>
      <c r="R10" s="121" t="s">
        <v>26484</v>
      </c>
      <c r="S10" s="121" t="s">
        <v>26611</v>
      </c>
      <c r="T10" s="121" t="s">
        <v>26485</v>
      </c>
      <c r="U10" s="105" t="s">
        <v>26347</v>
      </c>
      <c r="V10" s="105" t="s">
        <v>26349</v>
      </c>
      <c r="W10" s="105" t="s">
        <v>26206</v>
      </c>
      <c r="X10" s="121" t="s">
        <v>26465</v>
      </c>
    </row>
    <row r="11" spans="1:24" ht="75.75" customHeight="1" x14ac:dyDescent="0.2">
      <c r="A11" s="124"/>
      <c r="B11" s="121"/>
      <c r="C11" s="104" t="s">
        <v>19516</v>
      </c>
      <c r="D11" s="132"/>
      <c r="E11" s="104"/>
      <c r="F11" s="125"/>
      <c r="G11" s="121"/>
      <c r="H11" s="121"/>
      <c r="I11" s="121"/>
      <c r="J11" s="142"/>
      <c r="K11" s="105" t="s">
        <v>26212</v>
      </c>
      <c r="L11" s="121"/>
      <c r="M11" s="121"/>
      <c r="N11" s="121"/>
      <c r="O11" s="121"/>
      <c r="P11" s="121"/>
      <c r="Q11" s="121"/>
      <c r="R11" s="121"/>
      <c r="S11" s="121"/>
      <c r="T11" s="121"/>
      <c r="U11" s="105" t="s">
        <v>26346</v>
      </c>
      <c r="V11" s="105" t="s">
        <v>26350</v>
      </c>
      <c r="W11" s="105" t="s">
        <v>26348</v>
      </c>
      <c r="X11" s="121"/>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7"/>
  <sheetViews>
    <sheetView tabSelected="1" zoomScaleNormal="100" workbookViewId="0">
      <pane xSplit="1" ySplit="1" topLeftCell="O265" activePane="bottomRight" state="frozen"/>
      <selection pane="topRight" activeCell="B1" sqref="B1"/>
      <selection pane="bottomLeft" activeCell="A2" sqref="A2"/>
      <selection pane="bottomRight" activeCell="X267" sqref="X267"/>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26449</v>
      </c>
      <c r="D1" s="17" t="s">
        <v>18365</v>
      </c>
      <c r="E1" s="17" t="s">
        <v>13</v>
      </c>
      <c r="F1" s="17" t="s">
        <v>14886</v>
      </c>
      <c r="G1" s="17" t="s">
        <v>22438</v>
      </c>
      <c r="H1" s="17" t="s">
        <v>22439</v>
      </c>
      <c r="I1" s="17" t="s">
        <v>6</v>
      </c>
      <c r="J1" s="17" t="s">
        <v>14</v>
      </c>
      <c r="K1" s="17" t="s">
        <v>11</v>
      </c>
      <c r="L1" s="17" t="s">
        <v>12</v>
      </c>
      <c r="M1" s="17" t="s">
        <v>16</v>
      </c>
      <c r="N1" s="17" t="s">
        <v>17</v>
      </c>
      <c r="O1" s="17" t="s">
        <v>26464</v>
      </c>
      <c r="P1" s="17" t="s">
        <v>23592</v>
      </c>
      <c r="Q1" s="17" t="s">
        <v>23593</v>
      </c>
      <c r="R1" s="25" t="s">
        <v>18665</v>
      </c>
      <c r="S1" s="32" t="s">
        <v>18666</v>
      </c>
      <c r="T1" s="32" t="s">
        <v>18667</v>
      </c>
      <c r="U1" s="32" t="s">
        <v>18668</v>
      </c>
      <c r="V1" s="32" t="s">
        <v>18669</v>
      </c>
      <c r="W1" s="25" t="s">
        <v>18670</v>
      </c>
      <c r="X1" s="25" t="s">
        <v>18671</v>
      </c>
      <c r="Y1" s="25" t="s">
        <v>18672</v>
      </c>
      <c r="Z1" s="25" t="s">
        <v>18673</v>
      </c>
    </row>
    <row r="2" spans="1:26" hidden="1" x14ac:dyDescent="0.2">
      <c r="A2" s="80">
        <v>44713</v>
      </c>
      <c r="B2" s="81">
        <v>3182</v>
      </c>
      <c r="C2" s="81">
        <v>1126</v>
      </c>
      <c r="D2" s="82"/>
      <c r="E2" s="82">
        <v>11524.28</v>
      </c>
      <c r="F2" s="82">
        <v>10846.78</v>
      </c>
      <c r="G2" s="83"/>
      <c r="H2" s="84"/>
      <c r="I2" s="84"/>
      <c r="J2" s="84"/>
      <c r="K2" s="85"/>
      <c r="L2" s="12"/>
      <c r="M2"/>
      <c r="N2"/>
      <c r="O2"/>
      <c r="P2"/>
      <c r="Q2"/>
      <c r="S2" s="12"/>
      <c r="T2" s="12"/>
      <c r="U2" s="12"/>
      <c r="W2"/>
      <c r="X2"/>
      <c r="Y2"/>
      <c r="Z2"/>
    </row>
    <row r="3" spans="1:26" hidden="1" x14ac:dyDescent="0.2">
      <c r="A3" s="80">
        <v>44714</v>
      </c>
      <c r="B3" s="81">
        <v>3195</v>
      </c>
      <c r="C3" s="81">
        <v>1138</v>
      </c>
      <c r="D3" s="82"/>
      <c r="E3" s="82">
        <v>12076.34</v>
      </c>
      <c r="F3" s="82">
        <v>11226.2</v>
      </c>
      <c r="G3" s="83"/>
      <c r="H3" s="84"/>
      <c r="I3" s="84"/>
      <c r="J3" s="84"/>
      <c r="K3" s="85"/>
      <c r="L3" s="12"/>
      <c r="M3"/>
      <c r="N3"/>
      <c r="O3" s="5">
        <f>AVERAGE((E3-E2)*100/E2)</f>
        <v>4.7904077304612471</v>
      </c>
      <c r="P3"/>
      <c r="Q3"/>
      <c r="S3" s="12"/>
      <c r="T3" s="12"/>
      <c r="U3" s="12"/>
      <c r="W3"/>
      <c r="X3"/>
      <c r="Y3"/>
      <c r="Z3"/>
    </row>
    <row r="4" spans="1:26" hidden="1" x14ac:dyDescent="0.2">
      <c r="A4" s="80">
        <v>44718</v>
      </c>
      <c r="B4" s="81">
        <v>3236</v>
      </c>
      <c r="C4" s="81">
        <v>1158</v>
      </c>
      <c r="D4" s="82"/>
      <c r="E4" s="82">
        <v>12174.62</v>
      </c>
      <c r="F4" s="82">
        <v>11546.21</v>
      </c>
      <c r="G4" s="83"/>
      <c r="H4" s="84"/>
      <c r="I4" s="84"/>
      <c r="J4" s="84"/>
      <c r="K4" s="85"/>
      <c r="L4" s="12"/>
      <c r="M4"/>
      <c r="N4"/>
      <c r="O4">
        <f t="shared" ref="O4:O67" si="0">AVERAGE((E4-E3)*100/E3)</f>
        <v>0.81382273105925018</v>
      </c>
      <c r="P4"/>
      <c r="Q4"/>
      <c r="S4" s="12"/>
      <c r="T4" s="12"/>
      <c r="U4" s="12"/>
      <c r="W4"/>
      <c r="X4"/>
      <c r="Y4"/>
      <c r="Z4"/>
    </row>
    <row r="5" spans="1:26" hidden="1" x14ac:dyDescent="0.2">
      <c r="A5" s="80">
        <v>44719</v>
      </c>
      <c r="B5" s="81">
        <v>3241</v>
      </c>
      <c r="C5" s="81">
        <v>1152</v>
      </c>
      <c r="D5" s="82"/>
      <c r="E5" s="82">
        <v>12165.13</v>
      </c>
      <c r="F5" s="82">
        <v>11793.47</v>
      </c>
      <c r="G5" s="83"/>
      <c r="H5" s="84"/>
      <c r="I5" s="84"/>
      <c r="J5" s="84"/>
      <c r="K5" s="85"/>
      <c r="L5" s="12"/>
      <c r="M5"/>
      <c r="N5"/>
      <c r="O5">
        <f t="shared" si="0"/>
        <v>-7.7949044816196314E-2</v>
      </c>
      <c r="P5"/>
      <c r="Q5"/>
      <c r="S5" s="12"/>
      <c r="T5" s="12"/>
      <c r="U5" s="12"/>
      <c r="W5"/>
      <c r="X5"/>
      <c r="Y5"/>
      <c r="Z5"/>
    </row>
    <row r="6" spans="1:26" hidden="1" x14ac:dyDescent="0.2">
      <c r="A6" s="80">
        <v>44720</v>
      </c>
      <c r="B6" s="81">
        <v>3263</v>
      </c>
      <c r="C6" s="81">
        <v>1152</v>
      </c>
      <c r="D6" s="5"/>
      <c r="E6" s="5">
        <v>12407.67</v>
      </c>
      <c r="F6" s="5">
        <v>12069.61</v>
      </c>
      <c r="G6" s="83"/>
      <c r="H6" s="84"/>
      <c r="I6" s="84"/>
      <c r="J6" s="84"/>
      <c r="K6" s="85"/>
      <c r="L6" s="12"/>
      <c r="M6"/>
      <c r="N6"/>
      <c r="O6">
        <f t="shared" si="0"/>
        <v>1.993731263044463</v>
      </c>
      <c r="P6"/>
      <c r="Q6"/>
      <c r="S6" s="12"/>
      <c r="T6" s="12"/>
      <c r="U6" s="12"/>
      <c r="W6"/>
      <c r="X6"/>
      <c r="Y6"/>
      <c r="Z6"/>
    </row>
    <row r="7" spans="1:26" hidden="1" x14ac:dyDescent="0.2">
      <c r="A7" s="80">
        <v>44721</v>
      </c>
      <c r="B7" s="81">
        <v>3248</v>
      </c>
      <c r="C7" s="81">
        <v>1128</v>
      </c>
      <c r="D7" s="5"/>
      <c r="E7" s="5">
        <v>12366.93</v>
      </c>
      <c r="F7" s="5">
        <v>12238.14</v>
      </c>
      <c r="G7" s="83"/>
      <c r="H7" s="84"/>
      <c r="I7" s="84"/>
      <c r="J7" s="84"/>
      <c r="K7" s="85"/>
      <c r="L7" s="12"/>
      <c r="M7"/>
      <c r="N7"/>
      <c r="O7">
        <f t="shared" si="0"/>
        <v>-0.32834528964745019</v>
      </c>
      <c r="P7"/>
      <c r="Q7"/>
      <c r="S7" s="12"/>
      <c r="T7" s="12"/>
      <c r="U7" s="12"/>
      <c r="W7"/>
      <c r="X7"/>
      <c r="Y7"/>
      <c r="Z7"/>
    </row>
    <row r="8" spans="1:26" hidden="1" x14ac:dyDescent="0.2">
      <c r="A8" s="80">
        <v>44722</v>
      </c>
      <c r="B8" s="81">
        <v>3284</v>
      </c>
      <c r="C8" s="81">
        <v>1148</v>
      </c>
      <c r="D8" s="5"/>
      <c r="E8" s="5">
        <v>13149.07</v>
      </c>
      <c r="F8" s="5">
        <v>12452.68</v>
      </c>
      <c r="G8" s="83"/>
      <c r="H8" s="84"/>
      <c r="I8" s="84"/>
      <c r="J8" s="84"/>
      <c r="K8" s="85"/>
      <c r="L8" s="12"/>
      <c r="M8"/>
      <c r="N8"/>
      <c r="O8">
        <f t="shared" si="0"/>
        <v>6.3244475387181733</v>
      </c>
      <c r="P8"/>
      <c r="Q8"/>
      <c r="S8" s="12"/>
      <c r="T8" s="12"/>
      <c r="U8" s="12"/>
      <c r="W8"/>
      <c r="X8"/>
      <c r="Y8"/>
      <c r="Z8"/>
    </row>
    <row r="9" spans="1:26" hidden="1" x14ac:dyDescent="0.2">
      <c r="A9" s="80">
        <v>44725</v>
      </c>
      <c r="B9" s="81">
        <v>3255</v>
      </c>
      <c r="C9" s="81">
        <v>1152</v>
      </c>
      <c r="D9" s="5"/>
      <c r="E9" s="5">
        <v>13521.76</v>
      </c>
      <c r="F9" s="5">
        <v>12722.11</v>
      </c>
      <c r="G9" s="83"/>
      <c r="H9" s="84"/>
      <c r="I9" s="84"/>
      <c r="J9" s="84"/>
      <c r="K9" s="85"/>
      <c r="L9" s="12"/>
      <c r="M9"/>
      <c r="N9"/>
      <c r="O9">
        <f t="shared" si="0"/>
        <v>2.8343449384633326</v>
      </c>
      <c r="P9"/>
      <c r="Q9"/>
      <c r="S9" s="12"/>
      <c r="T9" s="12"/>
      <c r="U9" s="12"/>
      <c r="W9"/>
      <c r="X9"/>
      <c r="Y9"/>
      <c r="Z9"/>
    </row>
    <row r="10" spans="1:26" hidden="1" x14ac:dyDescent="0.2">
      <c r="A10" s="80">
        <v>44726</v>
      </c>
      <c r="B10" s="81">
        <v>3248</v>
      </c>
      <c r="C10" s="81">
        <v>1152</v>
      </c>
      <c r="D10" s="5"/>
      <c r="E10" s="5">
        <v>14275.85</v>
      </c>
      <c r="F10" s="5">
        <v>13115.49</v>
      </c>
      <c r="G10" s="83"/>
      <c r="H10" s="84"/>
      <c r="I10" s="84"/>
      <c r="J10" s="84"/>
      <c r="K10" s="85"/>
      <c r="L10" s="12"/>
      <c r="M10"/>
      <c r="N10"/>
      <c r="O10">
        <f t="shared" si="0"/>
        <v>5.5768627752600262</v>
      </c>
      <c r="P10"/>
      <c r="Q10"/>
      <c r="S10" s="12"/>
      <c r="T10" s="12"/>
      <c r="U10" s="12"/>
      <c r="W10"/>
      <c r="X10"/>
      <c r="Y10"/>
      <c r="Z10"/>
    </row>
    <row r="11" spans="1:26" hidden="1" x14ac:dyDescent="0.2">
      <c r="A11" s="80">
        <v>44727</v>
      </c>
      <c r="B11" s="5">
        <v>3305</v>
      </c>
      <c r="C11" s="5">
        <v>1151</v>
      </c>
      <c r="D11" s="5"/>
      <c r="E11" s="5">
        <v>14250.78</v>
      </c>
      <c r="F11" s="5">
        <v>13484.12</v>
      </c>
      <c r="G11" s="83"/>
      <c r="H11" s="84"/>
      <c r="I11" s="84"/>
      <c r="J11" s="84"/>
      <c r="K11" s="85"/>
      <c r="L11" s="12"/>
      <c r="M11"/>
      <c r="N11"/>
      <c r="O11">
        <f t="shared" si="0"/>
        <v>-0.17561125957473431</v>
      </c>
      <c r="P11"/>
      <c r="Q11"/>
      <c r="S11" s="12"/>
      <c r="T11" s="12"/>
      <c r="U11" s="12"/>
      <c r="W11"/>
      <c r="X11"/>
      <c r="Y11"/>
      <c r="Z11"/>
    </row>
    <row r="12" spans="1:26" hidden="1" x14ac:dyDescent="0.2">
      <c r="A12" s="80">
        <v>44728</v>
      </c>
      <c r="B12" s="81">
        <v>3285</v>
      </c>
      <c r="C12" s="81">
        <v>1160</v>
      </c>
      <c r="D12" s="5"/>
      <c r="E12" s="5">
        <v>13866.15</v>
      </c>
      <c r="F12" s="5">
        <v>13783.96</v>
      </c>
      <c r="G12" s="83"/>
      <c r="H12" s="84"/>
      <c r="I12" s="84"/>
      <c r="J12" s="84"/>
      <c r="K12" s="85"/>
      <c r="L12" s="12"/>
      <c r="M12"/>
      <c r="N12"/>
      <c r="O12">
        <f t="shared" si="0"/>
        <v>-2.6990101594439113</v>
      </c>
      <c r="P12"/>
      <c r="Q12"/>
      <c r="S12" s="12"/>
      <c r="T12" s="12"/>
      <c r="U12" s="12"/>
      <c r="W12"/>
      <c r="X12"/>
      <c r="Y12"/>
      <c r="Z12"/>
    </row>
    <row r="13" spans="1:26" hidden="1" x14ac:dyDescent="0.2">
      <c r="A13" s="23">
        <v>44729</v>
      </c>
      <c r="B13" s="81">
        <v>3316</v>
      </c>
      <c r="C13" s="81">
        <v>1146</v>
      </c>
      <c r="D13" s="5"/>
      <c r="E13" s="5">
        <v>13904.59</v>
      </c>
      <c r="F13" s="5">
        <v>13935.07</v>
      </c>
      <c r="G13" s="83"/>
      <c r="H13" s="84"/>
      <c r="I13" s="84"/>
      <c r="J13" s="84"/>
      <c r="K13" s="85"/>
      <c r="L13" s="12"/>
      <c r="M13"/>
      <c r="N13"/>
      <c r="O13">
        <f t="shared" si="0"/>
        <v>0.2772218676417067</v>
      </c>
      <c r="P13"/>
      <c r="Q13"/>
      <c r="S13" s="12"/>
      <c r="T13" s="12"/>
      <c r="U13" s="12"/>
      <c r="W13"/>
      <c r="X13"/>
      <c r="Y13"/>
      <c r="Z13"/>
    </row>
    <row r="14" spans="1:26" hidden="1" x14ac:dyDescent="0.2">
      <c r="A14" s="23">
        <v>44732</v>
      </c>
      <c r="B14" s="81">
        <v>3315</v>
      </c>
      <c r="C14" s="81">
        <v>1179</v>
      </c>
      <c r="D14" s="5"/>
      <c r="E14" s="5">
        <v>14667.21</v>
      </c>
      <c r="F14" s="5">
        <v>14164.12</v>
      </c>
      <c r="G14" s="83"/>
      <c r="H14" s="84"/>
      <c r="I14" s="84"/>
      <c r="J14" s="84"/>
      <c r="K14" s="85"/>
      <c r="L14" s="12"/>
      <c r="M14"/>
      <c r="N14"/>
      <c r="O14">
        <f t="shared" si="0"/>
        <v>5.4846636973833744</v>
      </c>
      <c r="P14"/>
      <c r="Q14"/>
      <c r="S14" s="12"/>
      <c r="T14" s="12"/>
      <c r="U14" s="12"/>
      <c r="W14"/>
      <c r="X14"/>
      <c r="Y14"/>
      <c r="Z14"/>
    </row>
    <row r="15" spans="1:26" hidden="1" x14ac:dyDescent="0.2">
      <c r="A15" s="23">
        <v>44733</v>
      </c>
      <c r="B15" s="81">
        <v>3306</v>
      </c>
      <c r="C15" s="81">
        <v>1174</v>
      </c>
      <c r="D15" s="5"/>
      <c r="E15" s="5">
        <v>14929.41</v>
      </c>
      <c r="F15" s="5">
        <v>14324.53</v>
      </c>
      <c r="G15" s="83"/>
      <c r="H15" s="84"/>
      <c r="I15" s="84"/>
      <c r="J15" s="84"/>
      <c r="K15" s="85"/>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3"/>
      <c r="H16" s="84"/>
      <c r="I16" s="84"/>
      <c r="J16" s="84"/>
      <c r="K16" s="85"/>
      <c r="L16" s="12"/>
      <c r="M16"/>
      <c r="N16"/>
      <c r="O16">
        <f t="shared" si="0"/>
        <v>8.3034761588033277</v>
      </c>
      <c r="P16"/>
      <c r="Q16"/>
      <c r="S16" s="12"/>
      <c r="T16" s="12"/>
      <c r="U16" s="12"/>
      <c r="W16"/>
      <c r="X16"/>
      <c r="Y16"/>
      <c r="Z16"/>
    </row>
    <row r="17" spans="1:26" hidden="1" x14ac:dyDescent="0.2">
      <c r="A17" s="23">
        <v>44735</v>
      </c>
      <c r="B17" s="81">
        <v>3320</v>
      </c>
      <c r="C17" s="81">
        <v>1182</v>
      </c>
      <c r="D17" s="5"/>
      <c r="E17" s="5">
        <v>16215.64</v>
      </c>
      <c r="F17" s="5">
        <v>15131.24</v>
      </c>
      <c r="G17" s="83"/>
      <c r="H17" s="84"/>
      <c r="I17" s="84"/>
      <c r="J17" s="84"/>
      <c r="K17" s="85"/>
      <c r="L17" s="12"/>
      <c r="M17"/>
      <c r="N17"/>
      <c r="O17">
        <f t="shared" si="0"/>
        <v>0.28801903881917579</v>
      </c>
      <c r="P17"/>
      <c r="Q17"/>
      <c r="S17" s="12"/>
      <c r="T17" s="12"/>
      <c r="U17" s="12"/>
      <c r="W17"/>
      <c r="X17"/>
      <c r="Y17"/>
      <c r="Z17"/>
    </row>
    <row r="18" spans="1:26" hidden="1" x14ac:dyDescent="0.2">
      <c r="A18" s="23">
        <v>44736</v>
      </c>
      <c r="B18" s="81">
        <v>3349</v>
      </c>
      <c r="C18" s="81">
        <v>1195</v>
      </c>
      <c r="D18" s="5"/>
      <c r="E18" s="5">
        <v>16805</v>
      </c>
      <c r="F18" s="5">
        <v>15711</v>
      </c>
      <c r="G18" s="83"/>
      <c r="H18" s="84"/>
      <c r="I18" s="84"/>
      <c r="J18" s="84"/>
      <c r="K18" s="85"/>
      <c r="L18" s="12"/>
      <c r="M18"/>
      <c r="N18"/>
      <c r="O18">
        <f t="shared" si="0"/>
        <v>3.6345158131285635</v>
      </c>
      <c r="P18"/>
      <c r="Q18"/>
      <c r="S18" s="12"/>
      <c r="T18" s="12"/>
      <c r="U18" s="12"/>
      <c r="W18"/>
      <c r="X18"/>
      <c r="Y18"/>
      <c r="Z18"/>
    </row>
    <row r="19" spans="1:26" hidden="1" x14ac:dyDescent="0.2">
      <c r="A19" s="23">
        <v>44739</v>
      </c>
      <c r="B19" s="81">
        <v>3379</v>
      </c>
      <c r="C19" s="81">
        <v>1206</v>
      </c>
      <c r="D19" s="5"/>
      <c r="E19" s="5">
        <v>17565</v>
      </c>
      <c r="F19" s="5">
        <v>16291</v>
      </c>
      <c r="G19" s="83"/>
      <c r="H19" s="84"/>
      <c r="I19" s="84"/>
      <c r="J19" s="84"/>
      <c r="K19" s="85"/>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3"/>
      <c r="H20" s="84"/>
      <c r="I20" s="84"/>
      <c r="J20" s="84"/>
      <c r="K20" s="85"/>
      <c r="L20" s="12"/>
      <c r="M20"/>
      <c r="N20"/>
      <c r="O20">
        <f t="shared" si="0"/>
        <v>7.5832621690862512</v>
      </c>
      <c r="P20"/>
      <c r="Q20"/>
      <c r="S20" s="12"/>
      <c r="T20" s="12"/>
      <c r="U20" s="12"/>
      <c r="W20"/>
      <c r="X20"/>
      <c r="Y20"/>
      <c r="Z20"/>
    </row>
    <row r="21" spans="1:26" hidden="1" x14ac:dyDescent="0.2">
      <c r="A21" s="23">
        <v>44741</v>
      </c>
      <c r="B21" s="81">
        <v>3361</v>
      </c>
      <c r="C21" s="81">
        <v>1198</v>
      </c>
      <c r="D21" s="5"/>
      <c r="E21" s="5">
        <v>18457</v>
      </c>
      <c r="F21" s="5">
        <v>17588</v>
      </c>
      <c r="G21" s="83"/>
      <c r="H21" s="84"/>
      <c r="I21" s="84"/>
      <c r="J21" s="84"/>
      <c r="K21" s="85"/>
      <c r="L21" s="12"/>
      <c r="M21"/>
      <c r="N21"/>
      <c r="O21">
        <f t="shared" si="0"/>
        <v>-2.32841191723554</v>
      </c>
      <c r="P21"/>
      <c r="Q21"/>
      <c r="S21" s="12"/>
      <c r="T21" s="12"/>
      <c r="U21" s="12"/>
      <c r="W21"/>
      <c r="X21"/>
      <c r="Y21"/>
      <c r="Z21"/>
    </row>
    <row r="22" spans="1:26" hidden="1" x14ac:dyDescent="0.2">
      <c r="A22" s="23">
        <v>44742</v>
      </c>
      <c r="B22" s="81">
        <v>3398</v>
      </c>
      <c r="C22" s="81">
        <v>1208</v>
      </c>
      <c r="D22" s="5"/>
      <c r="E22" s="5">
        <v>18563</v>
      </c>
      <c r="F22" s="5">
        <v>18057</v>
      </c>
      <c r="G22" s="83"/>
      <c r="H22" s="84"/>
      <c r="I22" s="84"/>
      <c r="J22" s="84"/>
      <c r="K22" s="85"/>
      <c r="L22" s="12"/>
      <c r="M22"/>
      <c r="N22"/>
      <c r="O22">
        <f t="shared" si="0"/>
        <v>0.57430785067995882</v>
      </c>
      <c r="P22"/>
      <c r="Q22"/>
      <c r="S22" s="12"/>
      <c r="T22" s="12"/>
      <c r="U22" s="12"/>
      <c r="W22"/>
      <c r="X22"/>
      <c r="Y22"/>
      <c r="Z22"/>
    </row>
    <row r="23" spans="1:26" hidden="1" x14ac:dyDescent="0.2">
      <c r="A23" s="23">
        <v>44743</v>
      </c>
      <c r="B23" s="81">
        <v>3387</v>
      </c>
      <c r="C23" s="81">
        <v>1206</v>
      </c>
      <c r="D23" s="5"/>
      <c r="E23" s="5">
        <v>18192</v>
      </c>
      <c r="F23" s="5">
        <v>18335</v>
      </c>
      <c r="G23" s="83"/>
      <c r="H23" s="84"/>
      <c r="I23" s="84"/>
      <c r="J23" s="84"/>
      <c r="K23" s="85"/>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3"/>
      <c r="H24" s="84"/>
      <c r="I24" s="84"/>
      <c r="J24" s="84"/>
      <c r="K24" s="85"/>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3"/>
      <c r="H25" s="84"/>
      <c r="I25" s="84"/>
      <c r="J25" s="84"/>
      <c r="K25" s="85"/>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3"/>
      <c r="H26" s="84"/>
      <c r="I26" s="84"/>
      <c r="J26" s="84"/>
      <c r="K26" s="85"/>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3"/>
      <c r="H27" s="84"/>
      <c r="I27" s="84"/>
      <c r="J27" s="84"/>
      <c r="K27" s="85"/>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3"/>
      <c r="H28" s="84"/>
      <c r="I28" s="84"/>
      <c r="J28" s="84"/>
      <c r="K28" s="85"/>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3"/>
      <c r="H29" s="84"/>
      <c r="I29" s="84"/>
      <c r="J29" s="84"/>
      <c r="K29" s="85"/>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3"/>
      <c r="H30" s="84"/>
      <c r="I30" s="84"/>
      <c r="J30" s="84"/>
      <c r="K30" s="85"/>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3"/>
      <c r="H31" s="84"/>
      <c r="I31" s="84"/>
      <c r="J31" s="84"/>
      <c r="K31" s="85"/>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3"/>
      <c r="H32" s="84"/>
      <c r="I32" s="84"/>
      <c r="J32" s="84"/>
      <c r="K32" s="85"/>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3"/>
      <c r="H33" s="84"/>
      <c r="I33" s="84"/>
      <c r="J33" s="84"/>
      <c r="K33" s="85"/>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3"/>
      <c r="H34" s="84"/>
      <c r="I34" s="84"/>
      <c r="J34" s="84"/>
      <c r="K34" s="85"/>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3"/>
      <c r="H35" s="84"/>
      <c r="I35" s="84"/>
      <c r="J35" s="84"/>
      <c r="K35" s="85"/>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3"/>
      <c r="H36" s="84"/>
      <c r="I36" s="84"/>
      <c r="J36" s="84"/>
      <c r="K36" s="85"/>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3"/>
      <c r="H37" s="84"/>
      <c r="I37" s="84"/>
      <c r="J37" s="84"/>
      <c r="K37" s="85"/>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3"/>
      <c r="H38" s="84"/>
      <c r="I38" s="84"/>
      <c r="J38" s="84"/>
      <c r="K38" s="85"/>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3"/>
      <c r="H39" s="84"/>
      <c r="I39" s="84"/>
      <c r="J39" s="84"/>
      <c r="K39" s="85"/>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3"/>
      <c r="H40" s="84"/>
      <c r="I40" s="84"/>
      <c r="J40" s="84"/>
      <c r="K40" s="85"/>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3"/>
      <c r="H41" s="5"/>
      <c r="I41" s="5"/>
      <c r="J41" s="5"/>
      <c r="K41" s="85"/>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5">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5">
        <v>2.0499999999999998</v>
      </c>
      <c r="Q68" s="75">
        <v>-0.55000000000000004</v>
      </c>
    </row>
    <row r="69" spans="1:26" hidden="1" x14ac:dyDescent="0.2">
      <c r="A69" s="23">
        <v>44809</v>
      </c>
      <c r="B69" s="5">
        <v>3199</v>
      </c>
      <c r="C69" s="5">
        <v>1223</v>
      </c>
      <c r="D69" s="5">
        <v>958</v>
      </c>
      <c r="E69" s="5">
        <v>40445</v>
      </c>
      <c r="F69" s="5">
        <v>20029</v>
      </c>
      <c r="G69" s="5">
        <v>-13</v>
      </c>
      <c r="H69" s="5">
        <v>-186</v>
      </c>
      <c r="O69">
        <f t="shared" si="1"/>
        <v>-1.4209807936043677</v>
      </c>
      <c r="P69" s="75">
        <v>0.47</v>
      </c>
      <c r="Q69" s="75">
        <v>-1.29</v>
      </c>
    </row>
    <row r="70" spans="1:26" hidden="1" x14ac:dyDescent="0.2">
      <c r="A70" s="23">
        <v>44810</v>
      </c>
      <c r="B70" s="5">
        <v>3243</v>
      </c>
      <c r="C70" s="5">
        <v>1239</v>
      </c>
      <c r="D70" s="5">
        <v>976</v>
      </c>
      <c r="E70" s="5">
        <v>44040</v>
      </c>
      <c r="F70" s="5">
        <v>20813</v>
      </c>
      <c r="G70" s="5">
        <v>-1</v>
      </c>
      <c r="H70" s="5">
        <v>-68</v>
      </c>
      <c r="O70">
        <f t="shared" si="1"/>
        <v>8.8886141673878107</v>
      </c>
      <c r="P70" s="75">
        <v>3.84</v>
      </c>
      <c r="Q70" s="75">
        <v>1.66</v>
      </c>
    </row>
    <row r="71" spans="1:26" hidden="1" x14ac:dyDescent="0.2">
      <c r="A71" s="23">
        <v>44811</v>
      </c>
      <c r="B71" s="5">
        <v>3246</v>
      </c>
      <c r="C71" s="5">
        <v>1244</v>
      </c>
      <c r="D71" s="5">
        <v>980</v>
      </c>
      <c r="E71" s="5">
        <v>44949</v>
      </c>
      <c r="F71" s="5">
        <v>21197</v>
      </c>
      <c r="G71" s="5">
        <v>-10</v>
      </c>
      <c r="H71" s="5">
        <v>-77</v>
      </c>
      <c r="O71">
        <f t="shared" si="1"/>
        <v>2.0640326975476837</v>
      </c>
      <c r="P71" s="75">
        <v>1.85</v>
      </c>
      <c r="Q71" s="75">
        <v>0.15</v>
      </c>
    </row>
    <row r="72" spans="1:26" hidden="1" x14ac:dyDescent="0.2">
      <c r="A72" s="23">
        <v>44812</v>
      </c>
      <c r="B72" s="5">
        <v>3235</v>
      </c>
      <c r="C72" s="5">
        <v>1232</v>
      </c>
      <c r="D72" s="5">
        <v>967</v>
      </c>
      <c r="E72" s="5">
        <v>45222</v>
      </c>
      <c r="F72" s="5">
        <v>21208</v>
      </c>
      <c r="G72" s="5">
        <v>-12</v>
      </c>
      <c r="H72" s="5">
        <v>-194</v>
      </c>
      <c r="O72">
        <f t="shared" si="1"/>
        <v>0.60735500233598083</v>
      </c>
      <c r="P72" s="75">
        <v>0.05</v>
      </c>
      <c r="Q72" s="75">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5">
        <v>-0.98</v>
      </c>
      <c r="Q73" s="75">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5">
        <v>1.07</v>
      </c>
      <c r="Q74" s="75">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5">
        <v>2.4</v>
      </c>
      <c r="Q75" s="75">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5">
        <v>-1.04</v>
      </c>
      <c r="Q76" s="75">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5">
        <v>-1.84</v>
      </c>
      <c r="Q77" s="75">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5">
        <v>3.03</v>
      </c>
      <c r="Q78" s="75">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5">
        <v>3.5</v>
      </c>
      <c r="Q79" s="75">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5">
        <v>1.83</v>
      </c>
      <c r="Q80" s="75">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5">
        <v>0.56999999999999995</v>
      </c>
      <c r="Q81" s="75">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5">
        <v>-1.55</v>
      </c>
      <c r="Q82" s="75">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5">
        <v>-0.01</v>
      </c>
      <c r="Q83" s="75">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5">
        <v>2.71</v>
      </c>
      <c r="Q84" s="75">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5">
        <v>0.8</v>
      </c>
      <c r="Q85" s="75">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5">
        <v>-0.36</v>
      </c>
      <c r="Q86" s="75">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5">
        <v>0.93</v>
      </c>
      <c r="Q87" s="75">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5">
        <v>1.55</v>
      </c>
      <c r="Q88" s="75">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5">
        <v>2</v>
      </c>
      <c r="Q89" s="75">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5">
        <v>6.27</v>
      </c>
      <c r="Q90" s="75">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5">
        <v>3.8</v>
      </c>
      <c r="Q91" s="75">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5">
        <v>3.32</v>
      </c>
      <c r="Q92" s="75">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5">
        <v>3.95</v>
      </c>
      <c r="Q93" s="75">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5">
        <v>1.81</v>
      </c>
      <c r="Q94" s="75">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5">
        <v>0.91</v>
      </c>
      <c r="Q95" s="75">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5">
        <v>0.17</v>
      </c>
      <c r="Q96" s="75">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5">
        <v>0.16</v>
      </c>
      <c r="Q97" s="75">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5">
        <v>-0.54</v>
      </c>
      <c r="Q98" s="75">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5">
        <v>2.46</v>
      </c>
      <c r="Q99" s="75">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5">
        <v>0.78</v>
      </c>
      <c r="Q100" s="75">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5">
        <v>2.13</v>
      </c>
      <c r="Q101" s="75">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5">
        <v>-1.58</v>
      </c>
      <c r="Q102" s="75">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5">
        <v>3.35</v>
      </c>
      <c r="Q103" s="75">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5">
        <v>2.5099999999999998</v>
      </c>
      <c r="Q104" s="75">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5">
        <v>3.72</v>
      </c>
      <c r="Q105" s="75">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5">
        <v>0.38</v>
      </c>
      <c r="Q106" s="75">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5">
        <v>3.65</v>
      </c>
      <c r="Q107" s="75">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5">
        <v>3.95</v>
      </c>
      <c r="Q108" s="75">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5">
        <v>2.2000000000000002</v>
      </c>
      <c r="Q109" s="75">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5">
        <v>2.25</v>
      </c>
      <c r="Q110" s="75">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5">
        <v>3.93</v>
      </c>
      <c r="Q111" s="75">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5">
        <v>0.81</v>
      </c>
      <c r="Q112" s="75">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5">
        <v>4.13</v>
      </c>
      <c r="Q113" s="75">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5">
        <v>3.83</v>
      </c>
      <c r="Q114" s="75">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5">
        <v>-0.08</v>
      </c>
      <c r="Q115" s="75">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5">
        <v>2.4300000000000002</v>
      </c>
      <c r="Q116" s="75">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5">
        <v>0.28999999999999998</v>
      </c>
      <c r="Q117" s="75">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5">
        <v>2.16</v>
      </c>
      <c r="Q118" s="75">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5">
        <v>-1.26</v>
      </c>
      <c r="Q119" s="75">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5">
        <v>1.05</v>
      </c>
      <c r="Q120" s="75">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5">
        <v>-0.64</v>
      </c>
      <c r="Q121" s="75">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5">
        <v>0.03</v>
      </c>
      <c r="Q122" s="75">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5">
        <v>3.54</v>
      </c>
      <c r="Q123" s="75">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5">
        <v>5.62</v>
      </c>
      <c r="Q124" s="75">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5">
        <v>1.1399999999999999</v>
      </c>
      <c r="Q125" s="75">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5">
        <v>1.17</v>
      </c>
      <c r="Q126" s="75">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5">
        <v>1.65</v>
      </c>
      <c r="Q127" s="75">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5">
        <v>1.63</v>
      </c>
      <c r="Q128" s="75">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5">
        <v>-0.33</v>
      </c>
      <c r="Q129" s="75">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5">
        <v>3.08</v>
      </c>
      <c r="Q130" s="75">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5">
        <v>1.35</v>
      </c>
      <c r="Q131" s="75">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5">
        <v>-0.48</v>
      </c>
      <c r="Q132" s="75">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5">
        <v>0.93</v>
      </c>
      <c r="Q133" s="75">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5">
        <v>4.5</v>
      </c>
      <c r="Q134" s="75">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5">
        <v>0.33</v>
      </c>
      <c r="Q135" s="75">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5">
        <v>1.42</v>
      </c>
      <c r="Q136" s="75">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5">
        <v>1.49</v>
      </c>
      <c r="Q137" s="75">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5">
        <v>0.04</v>
      </c>
      <c r="Q138" s="75">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5">
        <v>-1.07</v>
      </c>
      <c r="Q139" s="75">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5">
        <v>0.77</v>
      </c>
      <c r="Q140" s="75">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5">
        <v>2.25</v>
      </c>
      <c r="Q141" s="75">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5">
        <v>1.73</v>
      </c>
      <c r="Q142" s="75">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5">
        <v>0.94</v>
      </c>
      <c r="Q143" s="75">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5">
        <v>4.24</v>
      </c>
      <c r="Q144" s="75">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5">
        <v>2.46</v>
      </c>
      <c r="Q145" s="75">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5">
        <v>2.29</v>
      </c>
      <c r="Q146" s="75">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5">
        <v>2.72</v>
      </c>
      <c r="Q147" s="75">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5">
        <v>3.48</v>
      </c>
      <c r="Q148" s="75">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5">
        <v>1.84</v>
      </c>
      <c r="Q149" s="75">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5">
        <v>-0.04</v>
      </c>
      <c r="Q150" s="75">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5">
        <v>0.35</v>
      </c>
      <c r="Q151" s="75">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5">
        <v>1.52</v>
      </c>
      <c r="Q152" s="75">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5">
        <v>1.7</v>
      </c>
      <c r="Q153" s="75">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5">
        <v>1.85</v>
      </c>
      <c r="Q154" s="75">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5">
        <v>0.83</v>
      </c>
      <c r="Q155" s="75">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5">
        <v>1.87</v>
      </c>
      <c r="Q156" s="75">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5">
        <v>3.19</v>
      </c>
      <c r="Q157" s="75">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5">
        <v>2.41</v>
      </c>
      <c r="Q158" s="75">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5">
        <v>1.26</v>
      </c>
      <c r="Q159" s="75">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5">
        <v>-0.92</v>
      </c>
      <c r="Q160" s="75">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5">
        <v>0.95</v>
      </c>
      <c r="Q161" s="75">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5">
        <v>5.0599999999999996</v>
      </c>
      <c r="Q162" s="75">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5">
        <v>2.8</v>
      </c>
      <c r="Q163" s="75">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5">
        <v>5.9</v>
      </c>
      <c r="Q164" s="75">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5">
        <v>1.37</v>
      </c>
      <c r="Q165" s="75">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5">
        <v>0.64</v>
      </c>
      <c r="Q166" s="75">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5">
        <v>2.71</v>
      </c>
      <c r="Q167" s="75">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5">
        <v>3.79</v>
      </c>
      <c r="Q168" s="75">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5">
        <v>1</v>
      </c>
      <c r="Q169" s="75">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5">
        <v>2.39</v>
      </c>
      <c r="Q170" s="75">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5">
        <v>0.64</v>
      </c>
      <c r="Q171" s="75">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5">
        <v>4.55</v>
      </c>
      <c r="Q172" s="75">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5">
        <v>1.45</v>
      </c>
      <c r="Q173" s="75">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5">
        <v>3.25</v>
      </c>
      <c r="Q174" s="75">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5">
        <v>-1.0900000000000001</v>
      </c>
      <c r="Q175" s="75">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5">
        <v>0.47</v>
      </c>
      <c r="Q176" s="75">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5">
        <v>1.17</v>
      </c>
      <c r="Q177" s="75">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5">
        <v>0.99</v>
      </c>
      <c r="Q178" s="75">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5">
        <v>2.09</v>
      </c>
      <c r="Q179" s="75">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5">
        <v>0.6</v>
      </c>
      <c r="Q180" s="75">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5">
        <v>-0.26</v>
      </c>
      <c r="Q181" s="75">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5">
        <v>-0.81</v>
      </c>
      <c r="Q182" s="75">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5">
        <v>3.05</v>
      </c>
      <c r="Q183" s="75">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5">
        <v>2.96</v>
      </c>
      <c r="Q184" s="75">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5">
        <v>3.24</v>
      </c>
      <c r="Q185" s="75">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5">
        <v>-0.72</v>
      </c>
      <c r="Q186" s="75">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5">
        <v>7.0000000000000007E-2</v>
      </c>
      <c r="Q187" s="75">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5">
        <v>0.97</v>
      </c>
      <c r="Q188" s="75">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5">
        <v>1.67</v>
      </c>
      <c r="Q189" s="75">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5">
        <v>5.19</v>
      </c>
      <c r="Q190" s="75">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5">
        <v>0.14000000000000001</v>
      </c>
      <c r="Q191" s="75">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5">
        <v>-0.74</v>
      </c>
      <c r="Q192" s="75">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5">
        <v>0.98</v>
      </c>
      <c r="Q193" s="75">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5">
        <v>2.44</v>
      </c>
      <c r="Q194" s="75">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5">
        <v>0.34</v>
      </c>
      <c r="Q195" s="75">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5">
        <v>3.11</v>
      </c>
      <c r="Q196" s="75">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5">
        <v>3.1</v>
      </c>
      <c r="Q197" s="75">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5">
        <v>4.0599999999999996</v>
      </c>
      <c r="Q198" s="75">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5">
        <v>0.78</v>
      </c>
      <c r="Q199" s="75">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5">
        <v>2.62</v>
      </c>
      <c r="Q200" s="75">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5">
        <v>1.62</v>
      </c>
      <c r="Q201" s="75">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5">
        <v>5.57</v>
      </c>
      <c r="Q202" s="75">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5">
        <v>-0.2</v>
      </c>
      <c r="Q203" s="75">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5">
        <v>0.93</v>
      </c>
      <c r="Q204" s="75">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5">
        <v>1.47</v>
      </c>
      <c r="Q205" s="75">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5">
        <v>0.69</v>
      </c>
      <c r="Q206" s="75">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5">
        <v>3.7</v>
      </c>
      <c r="Q207" s="75">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5">
        <v>3.5</v>
      </c>
      <c r="Q208" s="75">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5">
        <v>1.66</v>
      </c>
      <c r="Q209" s="75">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5">
        <v>1.69</v>
      </c>
      <c r="Q210" s="75">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5">
        <v>0.72</v>
      </c>
      <c r="Q211" s="75">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5">
        <v>5.04</v>
      </c>
      <c r="Q212" s="75">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5">
        <v>3.41</v>
      </c>
      <c r="Q213" s="75">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5">
        <v>1.2</v>
      </c>
      <c r="Q214" s="75">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5">
        <v>-0.5</v>
      </c>
      <c r="Q215" s="75">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5">
        <v>0.65</v>
      </c>
      <c r="Q216" s="75">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5">
        <v>1.5</v>
      </c>
      <c r="Q217" s="75">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5">
        <v>3.54</v>
      </c>
      <c r="Q218" s="75">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5">
        <v>1.47</v>
      </c>
      <c r="Q219" s="75">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5">
        <v>1.1000000000000001</v>
      </c>
      <c r="Q220" s="75">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5">
        <v>4.67</v>
      </c>
      <c r="Q221" s="75">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5">
        <v>1.62</v>
      </c>
      <c r="Q222" s="75">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5">
        <v>3.54</v>
      </c>
      <c r="Q223" s="75">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5">
        <v>1.77</v>
      </c>
      <c r="Q224" s="75">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5">
        <v>2.6</v>
      </c>
      <c r="Q225" s="75">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5">
        <v>5.21</v>
      </c>
      <c r="Q226" s="75">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5">
        <v>2.5</v>
      </c>
      <c r="Q227" s="75">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5">
        <v>4.78</v>
      </c>
      <c r="Q228" s="75">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5">
        <v>0.4</v>
      </c>
      <c r="Q229" s="75">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5">
        <v>1.33</v>
      </c>
      <c r="Q230" s="75">
        <v>-2.96</v>
      </c>
      <c r="R230" s="12" t="s">
        <v>22832</v>
      </c>
      <c r="S230" s="28" t="s">
        <v>22833</v>
      </c>
      <c r="T230" s="31" t="s">
        <v>22834</v>
      </c>
      <c r="U230" s="42" t="s">
        <v>22835</v>
      </c>
      <c r="V230" s="36" t="s">
        <v>22836</v>
      </c>
      <c r="W230" s="12" t="s">
        <v>22837</v>
      </c>
      <c r="Y230" s="29" t="s">
        <v>22782</v>
      </c>
      <c r="Z230" s="12" t="s">
        <v>22838</v>
      </c>
    </row>
    <row r="231" spans="1:26" ht="171" hidden="1" x14ac:dyDescent="0.2">
      <c r="A231" s="23">
        <v>45057</v>
      </c>
      <c r="B231" s="3">
        <v>3309</v>
      </c>
      <c r="C231" s="3">
        <v>1257</v>
      </c>
      <c r="D231" s="3">
        <v>967</v>
      </c>
      <c r="F231" s="3">
        <v>369856</v>
      </c>
      <c r="O231" s="3">
        <v>3.8</v>
      </c>
      <c r="P231" s="75">
        <v>3.55</v>
      </c>
      <c r="Q231" s="75">
        <v>2.08</v>
      </c>
      <c r="R231" s="12" t="s">
        <v>22869</v>
      </c>
      <c r="S231" s="28" t="s">
        <v>22870</v>
      </c>
      <c r="T231" s="31" t="s">
        <v>22871</v>
      </c>
      <c r="U231" s="42" t="s">
        <v>22872</v>
      </c>
      <c r="V231" s="36" t="s">
        <v>22873</v>
      </c>
      <c r="W231" s="12" t="s">
        <v>22896</v>
      </c>
      <c r="X231" s="12" t="s">
        <v>22897</v>
      </c>
      <c r="Y231" s="29" t="s">
        <v>22839</v>
      </c>
      <c r="Z231" s="12" t="s">
        <v>22898</v>
      </c>
    </row>
    <row r="232" spans="1:26" ht="114" hidden="1" x14ac:dyDescent="0.2">
      <c r="A232" s="23">
        <v>45058</v>
      </c>
      <c r="B232" s="3">
        <v>3272</v>
      </c>
      <c r="C232" s="3">
        <v>1245</v>
      </c>
      <c r="D232" s="3">
        <v>948</v>
      </c>
      <c r="F232" s="3">
        <v>363911</v>
      </c>
      <c r="O232" s="3">
        <v>-1.9</v>
      </c>
      <c r="P232" s="75">
        <v>-1.61</v>
      </c>
      <c r="Q232" s="75">
        <v>-2.76</v>
      </c>
      <c r="R232" s="12" t="s">
        <v>22950</v>
      </c>
      <c r="S232" s="28" t="s">
        <v>19439</v>
      </c>
      <c r="T232" s="31" t="s">
        <v>22590</v>
      </c>
      <c r="U232" s="42" t="s">
        <v>22951</v>
      </c>
      <c r="V232" s="36" t="s">
        <v>22873</v>
      </c>
      <c r="W232" s="12" t="s">
        <v>22952</v>
      </c>
      <c r="X232" s="12" t="s">
        <v>22953</v>
      </c>
      <c r="Y232" s="29" t="s">
        <v>22954</v>
      </c>
      <c r="Z232" s="12" t="s">
        <v>22955</v>
      </c>
    </row>
    <row r="233" spans="1:26" ht="128.25" hidden="1" x14ac:dyDescent="0.2">
      <c r="A233" s="23">
        <v>45061</v>
      </c>
      <c r="B233" s="3">
        <v>3310</v>
      </c>
      <c r="C233" s="3">
        <v>1256</v>
      </c>
      <c r="D233" s="3">
        <v>955</v>
      </c>
      <c r="F233" s="3">
        <v>369275</v>
      </c>
      <c r="O233" s="3">
        <v>-0.88</v>
      </c>
      <c r="P233" s="75">
        <v>1.48</v>
      </c>
      <c r="Q233" s="75">
        <v>-0.17</v>
      </c>
      <c r="R233" s="12" t="s">
        <v>22987</v>
      </c>
      <c r="S233" s="28" t="s">
        <v>22988</v>
      </c>
      <c r="T233" s="31" t="s">
        <v>22834</v>
      </c>
      <c r="U233" s="42" t="s">
        <v>22989</v>
      </c>
      <c r="V233" s="36" t="s">
        <v>22990</v>
      </c>
      <c r="W233" s="12" t="s">
        <v>22991</v>
      </c>
      <c r="X233" s="12">
        <v>1</v>
      </c>
      <c r="Y233" s="12" t="s">
        <v>22992</v>
      </c>
      <c r="Z233" s="12" t="s">
        <v>23023</v>
      </c>
    </row>
    <row r="234" spans="1:26" ht="114" hidden="1" x14ac:dyDescent="0.2">
      <c r="A234" s="23">
        <v>45062</v>
      </c>
      <c r="B234" s="3">
        <v>3290</v>
      </c>
      <c r="C234" s="3">
        <v>1247</v>
      </c>
      <c r="D234" s="3">
        <v>933</v>
      </c>
      <c r="F234" s="3">
        <v>377636</v>
      </c>
      <c r="O234" s="3">
        <v>4.6399999999999997</v>
      </c>
      <c r="P234" s="75">
        <v>2.2599999999999998</v>
      </c>
      <c r="Q234" s="75">
        <v>-0.8</v>
      </c>
      <c r="R234" s="12" t="s">
        <v>23047</v>
      </c>
      <c r="S234" s="28" t="s">
        <v>23045</v>
      </c>
      <c r="T234" s="31" t="s">
        <v>22834</v>
      </c>
      <c r="U234" s="42" t="s">
        <v>23024</v>
      </c>
      <c r="V234" s="36" t="s">
        <v>23046</v>
      </c>
      <c r="W234" s="12" t="s">
        <v>23048</v>
      </c>
      <c r="X234" s="12" t="s">
        <v>23022</v>
      </c>
      <c r="Y234" s="27" t="s">
        <v>23025</v>
      </c>
      <c r="Z234" s="12" t="s">
        <v>23049</v>
      </c>
    </row>
    <row r="235" spans="1:26" ht="128.25" hidden="1" x14ac:dyDescent="0.2">
      <c r="A235" s="23">
        <v>45063</v>
      </c>
      <c r="B235" s="3">
        <v>3284</v>
      </c>
      <c r="C235" s="3">
        <v>1259</v>
      </c>
      <c r="D235" s="3">
        <v>937</v>
      </c>
      <c r="F235" s="3">
        <v>391439</v>
      </c>
      <c r="O235" s="3">
        <v>7.54</v>
      </c>
      <c r="P235" s="75">
        <v>3.65</v>
      </c>
      <c r="Q235" s="75">
        <v>1</v>
      </c>
      <c r="R235" s="12" t="s">
        <v>23117</v>
      </c>
      <c r="S235" s="28" t="s">
        <v>23119</v>
      </c>
      <c r="T235" s="31" t="s">
        <v>23120</v>
      </c>
      <c r="U235" s="42" t="s">
        <v>23179</v>
      </c>
      <c r="V235" s="36" t="s">
        <v>23121</v>
      </c>
      <c r="W235" s="12" t="s">
        <v>23122</v>
      </c>
      <c r="X235" s="12" t="s">
        <v>23123</v>
      </c>
      <c r="Y235" s="12" t="s">
        <v>23125</v>
      </c>
      <c r="Z235" s="12" t="s">
        <v>23124</v>
      </c>
    </row>
    <row r="236" spans="1:26" ht="142.5" hidden="1" x14ac:dyDescent="0.2">
      <c r="A236" s="23">
        <v>45064</v>
      </c>
      <c r="B236" s="3">
        <v>3297</v>
      </c>
      <c r="C236" s="3">
        <v>1265</v>
      </c>
      <c r="D236" s="3">
        <v>944</v>
      </c>
      <c r="F236" s="3">
        <v>397831</v>
      </c>
      <c r="O236" s="3">
        <v>1.77</v>
      </c>
      <c r="P236" s="75">
        <v>1.63</v>
      </c>
      <c r="Q236" s="75">
        <v>0.56999999999999995</v>
      </c>
      <c r="R236" s="12" t="s">
        <v>23176</v>
      </c>
      <c r="S236" s="28" t="s">
        <v>23177</v>
      </c>
      <c r="T236" s="31" t="s">
        <v>23178</v>
      </c>
      <c r="U236" s="42" t="s">
        <v>23180</v>
      </c>
      <c r="V236" s="36" t="s">
        <v>23181</v>
      </c>
      <c r="W236" s="12" t="s">
        <v>23182</v>
      </c>
      <c r="X236" s="12" t="s">
        <v>23183</v>
      </c>
      <c r="Y236" s="29" t="s">
        <v>23185</v>
      </c>
      <c r="Z236" s="12" t="s">
        <v>23184</v>
      </c>
    </row>
    <row r="237" spans="1:26" ht="128.25" hidden="1" x14ac:dyDescent="0.2">
      <c r="A237" s="23">
        <v>45065</v>
      </c>
      <c r="B237" s="3">
        <v>3283</v>
      </c>
      <c r="C237" s="3">
        <v>1267</v>
      </c>
      <c r="D237" s="3">
        <v>941</v>
      </c>
      <c r="F237" s="3">
        <v>398644</v>
      </c>
      <c r="O237" s="3">
        <v>3.92</v>
      </c>
      <c r="P237" s="75">
        <v>0.2</v>
      </c>
      <c r="Q237" s="75">
        <v>0.09</v>
      </c>
      <c r="R237" s="12" t="s">
        <v>23240</v>
      </c>
      <c r="S237" s="28" t="s">
        <v>23241</v>
      </c>
      <c r="T237" s="31" t="s">
        <v>23242</v>
      </c>
      <c r="U237" s="42" t="s">
        <v>23243</v>
      </c>
      <c r="V237" s="36" t="s">
        <v>23244</v>
      </c>
      <c r="W237" s="12" t="s">
        <v>23245</v>
      </c>
      <c r="X237" s="12" t="s">
        <v>18224</v>
      </c>
      <c r="Y237" s="12" t="s">
        <v>23246</v>
      </c>
      <c r="Z237" s="12" t="s">
        <v>23247</v>
      </c>
    </row>
    <row r="238" spans="1:26" ht="256.5" hidden="1" x14ac:dyDescent="0.2">
      <c r="A238" s="23">
        <v>45068</v>
      </c>
      <c r="B238" s="3">
        <v>3296</v>
      </c>
      <c r="C238" s="3">
        <v>1273</v>
      </c>
      <c r="D238" s="3">
        <v>944</v>
      </c>
      <c r="F238" s="3">
        <f>AVERAGE(F237 * (100+P238)/100)</f>
        <v>406856.06640000001</v>
      </c>
      <c r="O238" s="3">
        <v>5.21</v>
      </c>
      <c r="P238" s="75">
        <v>2.06</v>
      </c>
      <c r="Q238" s="75">
        <v>0.33</v>
      </c>
      <c r="R238" s="12" t="s">
        <v>23292</v>
      </c>
      <c r="S238" s="28" t="s">
        <v>23293</v>
      </c>
      <c r="T238" s="31" t="s">
        <v>23294</v>
      </c>
      <c r="U238" s="42" t="s">
        <v>23295</v>
      </c>
      <c r="V238" s="36" t="s">
        <v>23296</v>
      </c>
      <c r="W238" s="12" t="s">
        <v>23297</v>
      </c>
      <c r="X238" s="12" t="s">
        <v>23298</v>
      </c>
      <c r="Y238" s="12" t="s">
        <v>23299</v>
      </c>
      <c r="Z238" s="12" t="s">
        <v>23300</v>
      </c>
    </row>
    <row r="239" spans="1:26" ht="128.25" hidden="1" x14ac:dyDescent="0.2">
      <c r="A239" s="23">
        <v>45069</v>
      </c>
      <c r="B239" s="3">
        <v>3246</v>
      </c>
      <c r="C239" s="3">
        <v>1262</v>
      </c>
      <c r="D239" s="3">
        <v>935</v>
      </c>
      <c r="F239" s="3">
        <f t="shared" ref="F239:F242" si="4">AVERAGE(F238 * (100+P239)/100)</f>
        <v>417556.38094632002</v>
      </c>
      <c r="O239" s="3">
        <v>8.9600000000000009</v>
      </c>
      <c r="P239" s="75">
        <v>2.63</v>
      </c>
      <c r="Q239" s="75">
        <v>-0.27</v>
      </c>
      <c r="R239" s="12" t="s">
        <v>23320</v>
      </c>
      <c r="S239" s="28" t="s">
        <v>23321</v>
      </c>
      <c r="T239" s="31" t="s">
        <v>23322</v>
      </c>
      <c r="U239" s="42" t="s">
        <v>23322</v>
      </c>
      <c r="V239" s="36" t="s">
        <v>23323</v>
      </c>
      <c r="W239" s="12" t="s">
        <v>23324</v>
      </c>
      <c r="X239" s="12" t="s">
        <v>23325</v>
      </c>
      <c r="Y239" s="29" t="s">
        <v>23327</v>
      </c>
      <c r="Z239" s="12" t="s">
        <v>23326</v>
      </c>
    </row>
    <row r="240" spans="1:26" ht="99.75" hidden="1" x14ac:dyDescent="0.2">
      <c r="A240" s="23">
        <v>45070</v>
      </c>
      <c r="B240" s="3">
        <v>3204</v>
      </c>
      <c r="C240" s="3">
        <v>1261</v>
      </c>
      <c r="D240" s="3">
        <v>946</v>
      </c>
      <c r="F240" s="3">
        <f t="shared" si="4"/>
        <v>444238.23368878989</v>
      </c>
      <c r="O240" s="3">
        <v>9.43</v>
      </c>
      <c r="P240" s="75">
        <v>6.39</v>
      </c>
      <c r="Q240" s="75">
        <v>2.84</v>
      </c>
      <c r="R240" s="12" t="s">
        <v>23388</v>
      </c>
      <c r="S240" s="28" t="s">
        <v>23389</v>
      </c>
      <c r="T240" s="31" t="s">
        <v>23390</v>
      </c>
      <c r="U240" s="42" t="s">
        <v>23391</v>
      </c>
      <c r="V240" s="36" t="s">
        <v>23323</v>
      </c>
      <c r="W240" s="12" t="s">
        <v>23393</v>
      </c>
      <c r="X240" s="12">
        <v>1</v>
      </c>
      <c r="Y240" s="12" t="s">
        <v>23392</v>
      </c>
      <c r="Z240" s="12" t="s">
        <v>23394</v>
      </c>
    </row>
    <row r="241" spans="1:26" ht="142.5" hidden="1" x14ac:dyDescent="0.2">
      <c r="A241" s="23">
        <v>45071</v>
      </c>
      <c r="B241" s="3">
        <v>3201</v>
      </c>
      <c r="C241" s="3">
        <v>1261</v>
      </c>
      <c r="D241" s="3">
        <v>946</v>
      </c>
      <c r="F241" s="3">
        <f t="shared" si="4"/>
        <v>457121.14246576483</v>
      </c>
      <c r="O241" s="3">
        <v>10.62</v>
      </c>
      <c r="P241" s="75">
        <v>2.9</v>
      </c>
      <c r="Q241" s="75">
        <v>0.7</v>
      </c>
      <c r="R241" s="12" t="s">
        <v>23430</v>
      </c>
      <c r="S241" s="28" t="s">
        <v>23462</v>
      </c>
      <c r="T241" s="31" t="s">
        <v>23390</v>
      </c>
      <c r="U241" s="31" t="s">
        <v>23463</v>
      </c>
      <c r="V241" s="36" t="s">
        <v>23464</v>
      </c>
      <c r="W241" s="12" t="s">
        <v>23465</v>
      </c>
      <c r="X241" s="12" t="s">
        <v>23466</v>
      </c>
      <c r="Y241" s="12" t="s">
        <v>23467</v>
      </c>
      <c r="Z241" s="12" t="s">
        <v>23468</v>
      </c>
    </row>
    <row r="242" spans="1:26" ht="85.5" hidden="1" x14ac:dyDescent="0.2">
      <c r="A242" s="23">
        <v>45072</v>
      </c>
      <c r="B242" s="3">
        <v>3212</v>
      </c>
      <c r="C242" s="3">
        <v>1266</v>
      </c>
      <c r="D242" s="3">
        <v>948</v>
      </c>
      <c r="F242" s="3">
        <f t="shared" si="4"/>
        <v>461235.23274795676</v>
      </c>
      <c r="O242" s="3">
        <v>0.69</v>
      </c>
      <c r="P242" s="75">
        <v>0.9</v>
      </c>
      <c r="Q242" s="75">
        <v>-0.6</v>
      </c>
      <c r="R242" s="12" t="s">
        <v>23527</v>
      </c>
      <c r="S242" s="28" t="s">
        <v>23528</v>
      </c>
      <c r="T242" s="31" t="s">
        <v>23530</v>
      </c>
      <c r="U242" s="31" t="s">
        <v>23529</v>
      </c>
      <c r="V242" s="36" t="s">
        <v>23531</v>
      </c>
      <c r="W242" s="12" t="s">
        <v>23532</v>
      </c>
      <c r="X242" s="12">
        <v>1</v>
      </c>
      <c r="Y242" s="12" t="s">
        <v>23533</v>
      </c>
      <c r="Z242" s="12" t="s">
        <v>23534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23583</v>
      </c>
      <c r="S243" s="28" t="s">
        <v>23584</v>
      </c>
      <c r="T243" s="31" t="s">
        <v>23585</v>
      </c>
      <c r="U243" s="42" t="s">
        <v>23586</v>
      </c>
      <c r="V243" s="36" t="s">
        <v>23587</v>
      </c>
      <c r="W243" s="12" t="s">
        <v>23588</v>
      </c>
      <c r="X243" s="12" t="s">
        <v>23589</v>
      </c>
      <c r="Y243" s="12" t="s">
        <v>23590</v>
      </c>
      <c r="Z243" s="12" t="s">
        <v>23591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23648</v>
      </c>
      <c r="S244" s="28" t="s">
        <v>23649</v>
      </c>
      <c r="T244" s="31" t="s">
        <v>23650</v>
      </c>
      <c r="U244" s="42" t="s">
        <v>23651</v>
      </c>
      <c r="V244" s="36" t="s">
        <v>23652</v>
      </c>
      <c r="W244" s="12" t="s">
        <v>23653</v>
      </c>
      <c r="X244" s="12" t="s">
        <v>23654</v>
      </c>
      <c r="Y244" s="12" t="s">
        <v>23655</v>
      </c>
      <c r="Z244" s="12" t="s">
        <v>23656</v>
      </c>
    </row>
    <row r="245" spans="1:26" ht="128.25" hidden="1" x14ac:dyDescent="0.2">
      <c r="A245" s="23">
        <v>45077</v>
      </c>
      <c r="B245" s="3">
        <v>3204</v>
      </c>
      <c r="C245" s="3">
        <v>1264</v>
      </c>
      <c r="D245" s="3">
        <v>953</v>
      </c>
      <c r="F245" s="3">
        <f t="shared" si="5"/>
        <v>497712.2810856959</v>
      </c>
      <c r="O245" s="3">
        <v>-1.1599999999999999</v>
      </c>
      <c r="P245" s="3">
        <v>1.27</v>
      </c>
      <c r="Q245" s="3">
        <v>-0.35</v>
      </c>
      <c r="R245" s="12" t="s">
        <v>23719</v>
      </c>
      <c r="S245" s="28" t="s">
        <v>23720</v>
      </c>
      <c r="T245" s="31" t="s">
        <v>23726</v>
      </c>
      <c r="U245" s="31" t="s">
        <v>23721</v>
      </c>
      <c r="V245" s="36" t="s">
        <v>23722</v>
      </c>
      <c r="W245" s="12" t="s">
        <v>23723</v>
      </c>
      <c r="X245" s="12" t="s">
        <v>23183</v>
      </c>
      <c r="Y245" s="12" t="s">
        <v>23724</v>
      </c>
      <c r="Z245" s="12" t="s">
        <v>23725</v>
      </c>
    </row>
    <row r="246" spans="1:26" ht="128.25" hidden="1" x14ac:dyDescent="0.2">
      <c r="A246" s="23">
        <v>45078</v>
      </c>
      <c r="B246" s="3">
        <v>3204</v>
      </c>
      <c r="C246" s="3">
        <v>1268</v>
      </c>
      <c r="D246" s="3">
        <v>952</v>
      </c>
      <c r="O246" s="3">
        <v>4.2699999999999996</v>
      </c>
      <c r="P246" s="3">
        <v>1.97</v>
      </c>
      <c r="Q246" s="3">
        <v>-1.1499999999999999</v>
      </c>
      <c r="R246" s="12" t="s">
        <v>23794</v>
      </c>
      <c r="S246" s="28" t="s">
        <v>23795</v>
      </c>
      <c r="T246" s="31" t="s">
        <v>23796</v>
      </c>
      <c r="U246" s="31" t="s">
        <v>23797</v>
      </c>
      <c r="V246" s="36" t="s">
        <v>23798</v>
      </c>
      <c r="W246" s="12" t="s">
        <v>23799</v>
      </c>
      <c r="X246" s="12">
        <v>1</v>
      </c>
      <c r="Y246" s="12">
        <v>1</v>
      </c>
      <c r="Z246" s="12" t="s">
        <v>23800</v>
      </c>
    </row>
    <row r="247" spans="1:26" ht="185.25" hidden="1" x14ac:dyDescent="0.2">
      <c r="A247" s="23">
        <v>45079</v>
      </c>
      <c r="B247" s="3">
        <v>3230</v>
      </c>
      <c r="C247" s="3">
        <v>1278</v>
      </c>
      <c r="D247" s="3">
        <v>945</v>
      </c>
      <c r="O247" s="3">
        <v>-3.21</v>
      </c>
      <c r="P247" s="3">
        <v>0.26</v>
      </c>
      <c r="Q247" s="3">
        <v>-1.68</v>
      </c>
      <c r="R247" s="12" t="s">
        <v>23803</v>
      </c>
      <c r="S247" s="28" t="s">
        <v>23862</v>
      </c>
      <c r="T247" s="31" t="s">
        <v>23863</v>
      </c>
      <c r="U247" s="31" t="s">
        <v>23954</v>
      </c>
      <c r="V247" s="36" t="s">
        <v>23864</v>
      </c>
      <c r="W247" s="12" t="s">
        <v>23866</v>
      </c>
      <c r="X247" s="12">
        <v>1</v>
      </c>
      <c r="Y247" s="12" t="s">
        <v>23865</v>
      </c>
      <c r="Z247" s="12" t="s">
        <v>23867</v>
      </c>
    </row>
    <row r="248" spans="1:26" ht="171" hidden="1" x14ac:dyDescent="0.2">
      <c r="A248" s="23">
        <v>45082</v>
      </c>
      <c r="B248" s="3">
        <v>3232</v>
      </c>
      <c r="C248" s="3">
        <v>1283</v>
      </c>
      <c r="D248" s="3">
        <v>954</v>
      </c>
      <c r="O248" s="3">
        <v>6.45</v>
      </c>
      <c r="P248" s="3">
        <v>0.72</v>
      </c>
      <c r="Q248" s="3">
        <v>-0.35</v>
      </c>
      <c r="R248" s="12" t="s">
        <v>23951</v>
      </c>
      <c r="S248" s="28" t="s">
        <v>23952</v>
      </c>
      <c r="T248" s="31" t="s">
        <v>23953</v>
      </c>
      <c r="U248" s="31" t="s">
        <v>23955</v>
      </c>
      <c r="V248" s="31" t="s">
        <v>23956</v>
      </c>
      <c r="W248" s="12" t="s">
        <v>23957</v>
      </c>
      <c r="X248" s="12">
        <v>1</v>
      </c>
      <c r="Y248" s="12" t="s">
        <v>23959</v>
      </c>
      <c r="Z248" s="12" t="s">
        <v>23958</v>
      </c>
    </row>
    <row r="249" spans="1:26" ht="156.75" hidden="1" x14ac:dyDescent="0.2">
      <c r="A249" s="23">
        <v>45083</v>
      </c>
      <c r="B249" s="3">
        <v>3195</v>
      </c>
      <c r="C249" s="3">
        <v>1258</v>
      </c>
      <c r="D249" s="3">
        <v>947</v>
      </c>
      <c r="O249" s="3">
        <v>7.05</v>
      </c>
      <c r="P249" s="3">
        <v>2.61</v>
      </c>
      <c r="Q249" s="3">
        <v>1.72</v>
      </c>
      <c r="R249" s="12" t="s">
        <v>24007</v>
      </c>
      <c r="S249" s="28" t="s">
        <v>24008</v>
      </c>
      <c r="T249" s="31" t="s">
        <v>24009</v>
      </c>
      <c r="U249" s="31" t="s">
        <v>24010</v>
      </c>
      <c r="V249" s="36" t="s">
        <v>24011</v>
      </c>
      <c r="W249" s="12" t="s">
        <v>24012</v>
      </c>
      <c r="X249" s="12">
        <v>1</v>
      </c>
      <c r="Y249" s="12" t="s">
        <v>24013</v>
      </c>
      <c r="Z249" s="12" t="s">
        <v>24014</v>
      </c>
    </row>
    <row r="250" spans="1:26" ht="213.75" hidden="1" x14ac:dyDescent="0.2">
      <c r="A250" s="23">
        <v>45084</v>
      </c>
      <c r="B250" s="3">
        <v>3197</v>
      </c>
      <c r="C250" s="3">
        <v>1264</v>
      </c>
      <c r="D250" s="3">
        <v>964</v>
      </c>
      <c r="O250" s="3">
        <v>6.84</v>
      </c>
      <c r="P250" s="3">
        <v>4.05</v>
      </c>
      <c r="Q250" s="3">
        <v>2.04</v>
      </c>
      <c r="R250" s="12" t="s">
        <v>24056</v>
      </c>
      <c r="S250" s="28" t="s">
        <v>24057</v>
      </c>
      <c r="T250" s="31" t="s">
        <v>24058</v>
      </c>
      <c r="U250" s="31" t="s">
        <v>24059</v>
      </c>
      <c r="V250" s="36" t="s">
        <v>24060</v>
      </c>
      <c r="W250" s="12" t="s">
        <v>24061</v>
      </c>
      <c r="X250" s="12">
        <v>1</v>
      </c>
      <c r="Y250" s="12" t="s">
        <v>24062</v>
      </c>
      <c r="Z250" s="12" t="s">
        <v>24063</v>
      </c>
    </row>
    <row r="251" spans="1:26" ht="156.75" hidden="1" x14ac:dyDescent="0.2">
      <c r="A251" s="23">
        <v>45085</v>
      </c>
      <c r="B251" s="3">
        <v>3213</v>
      </c>
      <c r="C251" s="3">
        <v>1258</v>
      </c>
      <c r="D251" s="3">
        <v>958</v>
      </c>
      <c r="O251" s="3">
        <v>2.81</v>
      </c>
      <c r="P251" s="3">
        <v>1.28</v>
      </c>
      <c r="Q251" s="3">
        <v>-0.2</v>
      </c>
      <c r="R251" s="12" t="s">
        <v>24100</v>
      </c>
      <c r="S251" s="28" t="s">
        <v>24101</v>
      </c>
      <c r="T251" s="31" t="s">
        <v>24102</v>
      </c>
      <c r="U251" s="31" t="s">
        <v>24103</v>
      </c>
      <c r="V251" s="36" t="s">
        <v>24060</v>
      </c>
      <c r="W251" s="12" t="s">
        <v>24104</v>
      </c>
      <c r="X251" s="12">
        <v>1</v>
      </c>
      <c r="Y251" s="12" t="s">
        <v>24105</v>
      </c>
      <c r="Z251" s="12" t="s">
        <v>24106</v>
      </c>
    </row>
    <row r="252" spans="1:26" ht="199.5" hidden="1" x14ac:dyDescent="0.2">
      <c r="A252" s="23">
        <v>45086</v>
      </c>
      <c r="B252" s="3">
        <v>3231</v>
      </c>
      <c r="C252" s="3">
        <v>1265</v>
      </c>
      <c r="D252" s="3">
        <v>964</v>
      </c>
      <c r="O252" s="3">
        <v>0.9</v>
      </c>
      <c r="P252" s="3">
        <v>2.75</v>
      </c>
      <c r="Q252" s="3">
        <v>0.28999999999999998</v>
      </c>
      <c r="R252" s="12" t="s">
        <v>25924</v>
      </c>
      <c r="S252" s="28" t="s">
        <v>25925</v>
      </c>
      <c r="T252" s="31" t="s">
        <v>25926</v>
      </c>
      <c r="U252" s="31" t="s">
        <v>25927</v>
      </c>
      <c r="V252" s="36" t="s">
        <v>25928</v>
      </c>
      <c r="W252" s="12" t="s">
        <v>25931</v>
      </c>
      <c r="X252" s="12" t="s">
        <v>25929</v>
      </c>
      <c r="Y252" s="29" t="s">
        <v>25930</v>
      </c>
      <c r="Z252" s="12" t="s">
        <v>25932</v>
      </c>
    </row>
    <row r="253" spans="1:26" ht="114" hidden="1" x14ac:dyDescent="0.2">
      <c r="A253" s="23">
        <v>45089</v>
      </c>
      <c r="B253" s="3">
        <v>3228</v>
      </c>
      <c r="C253" s="3">
        <v>1274</v>
      </c>
      <c r="D253" s="3">
        <v>975</v>
      </c>
      <c r="O253" s="3">
        <v>5.17</v>
      </c>
      <c r="P253" s="3">
        <v>3.24</v>
      </c>
      <c r="Q253" s="3">
        <v>2.37</v>
      </c>
      <c r="R253" s="12" t="s">
        <v>26004</v>
      </c>
      <c r="S253" s="28" t="s">
        <v>26005</v>
      </c>
      <c r="T253" s="31" t="s">
        <v>23874</v>
      </c>
      <c r="U253" s="31" t="s">
        <v>26006</v>
      </c>
      <c r="V253" s="36" t="s">
        <v>26007</v>
      </c>
      <c r="W253" s="12" t="s">
        <v>26008</v>
      </c>
      <c r="X253" s="12" t="s">
        <v>26009</v>
      </c>
      <c r="Y253" s="12" t="s">
        <v>26010</v>
      </c>
      <c r="Z253" s="12" t="s">
        <v>26011</v>
      </c>
    </row>
    <row r="254" spans="1:26" ht="114" hidden="1" x14ac:dyDescent="0.2">
      <c r="A254" s="23">
        <v>45090</v>
      </c>
      <c r="B254" s="3">
        <v>3233</v>
      </c>
      <c r="C254" s="3">
        <v>1280</v>
      </c>
      <c r="D254" s="3">
        <v>979</v>
      </c>
      <c r="O254" s="3">
        <v>4.22</v>
      </c>
      <c r="P254" s="3">
        <v>2.57</v>
      </c>
      <c r="Q254" s="3">
        <v>1.44</v>
      </c>
      <c r="R254" s="12" t="s">
        <v>26072</v>
      </c>
      <c r="S254" s="28" t="s">
        <v>26073</v>
      </c>
      <c r="T254" s="31" t="s">
        <v>23874</v>
      </c>
      <c r="U254" s="31" t="s">
        <v>26074</v>
      </c>
      <c r="V254" s="36" t="s">
        <v>26075</v>
      </c>
      <c r="W254" s="12" t="s">
        <v>26076</v>
      </c>
      <c r="X254" s="12" t="s">
        <v>26009</v>
      </c>
      <c r="Y254" s="12" t="s">
        <v>26077</v>
      </c>
      <c r="Z254" s="12" t="s">
        <v>26078</v>
      </c>
    </row>
    <row r="255" spans="1:26" ht="228" hidden="1" x14ac:dyDescent="0.2">
      <c r="A255" s="23">
        <v>45091</v>
      </c>
      <c r="B255" s="3">
        <v>3228</v>
      </c>
      <c r="C255" s="3">
        <v>1281</v>
      </c>
      <c r="D255" s="3">
        <v>980</v>
      </c>
      <c r="O255" s="3">
        <v>1.65</v>
      </c>
      <c r="P255" s="3">
        <v>1.07</v>
      </c>
      <c r="Q255" s="3">
        <v>0.05</v>
      </c>
      <c r="R255" s="12" t="s">
        <v>26132</v>
      </c>
      <c r="S255" s="28" t="s">
        <v>26133</v>
      </c>
      <c r="T255" s="31" t="s">
        <v>26134</v>
      </c>
      <c r="U255" s="31" t="s">
        <v>26135</v>
      </c>
      <c r="V255" s="31" t="s">
        <v>26136</v>
      </c>
      <c r="W255" s="12" t="s">
        <v>26137</v>
      </c>
      <c r="X255" s="12">
        <v>1</v>
      </c>
      <c r="Y255" s="29" t="s">
        <v>26138</v>
      </c>
      <c r="Z255" s="12" t="s">
        <v>26139</v>
      </c>
    </row>
    <row r="256" spans="1:26" ht="128.25" hidden="1" x14ac:dyDescent="0.2">
      <c r="A256" s="23">
        <v>45092</v>
      </c>
      <c r="B256" s="3">
        <v>3252</v>
      </c>
      <c r="C256" s="3">
        <v>1286</v>
      </c>
      <c r="D256" s="3">
        <v>978</v>
      </c>
      <c r="O256" s="3">
        <v>-1.27</v>
      </c>
      <c r="P256" s="3">
        <v>0</v>
      </c>
      <c r="Q256" s="3">
        <v>-2.0299999999999998</v>
      </c>
      <c r="R256" s="12" t="s">
        <v>26192</v>
      </c>
      <c r="S256" s="28" t="s">
        <v>26193</v>
      </c>
      <c r="T256" s="31" t="s">
        <v>26194</v>
      </c>
      <c r="U256" s="31" t="s">
        <v>26195</v>
      </c>
      <c r="V256" s="36" t="s">
        <v>26196</v>
      </c>
      <c r="W256" s="12" t="s">
        <v>26197</v>
      </c>
      <c r="X256" s="12" t="s">
        <v>26199</v>
      </c>
      <c r="Y256" s="29" t="s">
        <v>26198</v>
      </c>
      <c r="Z256" s="12" t="s">
        <v>26200</v>
      </c>
    </row>
    <row r="257" spans="1:26" ht="213.75" hidden="1" x14ac:dyDescent="0.2">
      <c r="A257" s="23">
        <v>45093</v>
      </c>
      <c r="B257" s="3">
        <v>3273</v>
      </c>
      <c r="C257" s="3">
        <v>1295</v>
      </c>
      <c r="D257" s="3">
        <v>983</v>
      </c>
      <c r="O257" s="3">
        <v>1.69</v>
      </c>
      <c r="P257" s="3">
        <v>1.51</v>
      </c>
      <c r="Q257" s="3">
        <v>7.0000000000000007E-2</v>
      </c>
      <c r="R257" s="12" t="s">
        <v>26279</v>
      </c>
      <c r="S257" s="28" t="s">
        <v>26280</v>
      </c>
      <c r="T257" s="31" t="s">
        <v>26194</v>
      </c>
      <c r="U257" s="31" t="s">
        <v>26281</v>
      </c>
      <c r="V257" s="31" t="s">
        <v>26282</v>
      </c>
      <c r="W257" s="12" t="s">
        <v>26283</v>
      </c>
      <c r="X257" s="12">
        <v>1</v>
      </c>
      <c r="Y257" s="12">
        <v>1</v>
      </c>
      <c r="Z257" s="12" t="s">
        <v>26284</v>
      </c>
    </row>
    <row r="258" spans="1:26" ht="142.5" hidden="1" x14ac:dyDescent="0.2">
      <c r="A258" s="23">
        <v>45096</v>
      </c>
      <c r="B258" s="3">
        <v>3255</v>
      </c>
      <c r="C258" s="3">
        <v>1296</v>
      </c>
      <c r="D258" s="3">
        <v>991</v>
      </c>
      <c r="O258" s="3">
        <v>6.88</v>
      </c>
      <c r="P258" s="111">
        <v>3.15</v>
      </c>
      <c r="Q258" s="3">
        <v>0.85</v>
      </c>
      <c r="R258" s="12" t="s">
        <v>26338</v>
      </c>
      <c r="S258" s="28" t="s">
        <v>26339</v>
      </c>
      <c r="T258" s="31" t="s">
        <v>26340</v>
      </c>
      <c r="U258" s="31" t="s">
        <v>26342</v>
      </c>
      <c r="V258" s="31" t="s">
        <v>26341</v>
      </c>
      <c r="W258" s="12" t="s">
        <v>26343</v>
      </c>
      <c r="Y258" s="12" t="s">
        <v>26344</v>
      </c>
      <c r="Z258" s="12" t="s">
        <v>26345</v>
      </c>
    </row>
    <row r="259" spans="1:26" ht="142.5" hidden="1" x14ac:dyDescent="0.2">
      <c r="A259" s="23">
        <v>45097</v>
      </c>
      <c r="B259" s="3">
        <v>3240</v>
      </c>
      <c r="C259" s="3">
        <v>1291</v>
      </c>
      <c r="D259" s="3">
        <v>989</v>
      </c>
      <c r="O259" s="3">
        <v>0.28999999999999998</v>
      </c>
      <c r="P259" s="111">
        <v>1.57</v>
      </c>
      <c r="Q259" s="3">
        <v>0.02</v>
      </c>
      <c r="R259" s="12" t="s">
        <v>26400</v>
      </c>
      <c r="S259" s="28" t="s">
        <v>26401</v>
      </c>
      <c r="T259" s="31" t="s">
        <v>26402</v>
      </c>
      <c r="U259" s="31" t="s">
        <v>26403</v>
      </c>
      <c r="V259" s="31" t="s">
        <v>26404</v>
      </c>
      <c r="W259" s="12" t="s">
        <v>26405</v>
      </c>
      <c r="X259" s="12">
        <v>1</v>
      </c>
      <c r="Z259" s="12" t="s">
        <v>26406</v>
      </c>
    </row>
    <row r="260" spans="1:26" ht="242.25" hidden="1" x14ac:dyDescent="0.2">
      <c r="A260" s="23">
        <v>45098</v>
      </c>
      <c r="B260" s="3">
        <v>3197</v>
      </c>
      <c r="C260" s="3">
        <v>1271</v>
      </c>
      <c r="D260" s="3">
        <v>977</v>
      </c>
      <c r="O260" s="3">
        <v>-0.09</v>
      </c>
      <c r="P260" s="111">
        <v>1.69</v>
      </c>
      <c r="Q260" s="3">
        <v>-1</v>
      </c>
      <c r="R260" s="12" t="s">
        <v>26450</v>
      </c>
      <c r="S260" s="28" t="s">
        <v>26451</v>
      </c>
      <c r="T260" s="31" t="s">
        <v>26452</v>
      </c>
      <c r="U260" s="31" t="s">
        <v>26453</v>
      </c>
      <c r="V260" s="31" t="s">
        <v>26454</v>
      </c>
      <c r="W260" s="12" t="s">
        <v>26455</v>
      </c>
      <c r="X260" s="12" t="s">
        <v>26456</v>
      </c>
      <c r="Y260" s="12" t="s">
        <v>26457</v>
      </c>
      <c r="Z260" s="12" t="s">
        <v>26458</v>
      </c>
    </row>
    <row r="261" spans="1:26" ht="171" hidden="1" x14ac:dyDescent="0.2">
      <c r="A261" s="23">
        <v>45103</v>
      </c>
      <c r="C261" s="3">
        <v>1249</v>
      </c>
      <c r="D261" s="3">
        <v>950</v>
      </c>
      <c r="O261" s="3">
        <v>3.9</v>
      </c>
      <c r="P261" s="3">
        <v>2.16</v>
      </c>
      <c r="Q261" s="3">
        <v>-0.83</v>
      </c>
      <c r="R261" s="12" t="s">
        <v>26516</v>
      </c>
      <c r="S261" s="28" t="s">
        <v>26517</v>
      </c>
      <c r="T261" s="31" t="s">
        <v>26518</v>
      </c>
      <c r="U261" s="31" t="s">
        <v>26519</v>
      </c>
      <c r="V261" s="31" t="s">
        <v>26520</v>
      </c>
      <c r="W261" s="12">
        <v>1</v>
      </c>
      <c r="X261" s="12">
        <v>1</v>
      </c>
      <c r="Y261" s="12" t="s">
        <v>26521</v>
      </c>
      <c r="Z261" s="12" t="s">
        <v>26522</v>
      </c>
    </row>
    <row r="262" spans="1:26" ht="142.5" hidden="1" x14ac:dyDescent="0.2">
      <c r="A262" s="23">
        <v>45104</v>
      </c>
      <c r="C262" s="3">
        <v>1272</v>
      </c>
      <c r="D262" s="3">
        <v>957</v>
      </c>
      <c r="O262" s="3">
        <v>7.72</v>
      </c>
      <c r="P262" s="3">
        <v>2.2599999999999998</v>
      </c>
      <c r="Q262" s="3">
        <v>-0.17</v>
      </c>
      <c r="R262" s="12" t="s">
        <v>26570</v>
      </c>
      <c r="S262" s="28" t="s">
        <v>26571</v>
      </c>
      <c r="T262" s="31" t="s">
        <v>26572</v>
      </c>
      <c r="U262" s="31" t="s">
        <v>26573</v>
      </c>
      <c r="V262" s="31" t="s">
        <v>26574</v>
      </c>
      <c r="W262" s="12" t="s">
        <v>26575</v>
      </c>
      <c r="X262" s="12" t="s">
        <v>26576</v>
      </c>
      <c r="Y262" s="12" t="s">
        <v>26577</v>
      </c>
      <c r="Z262" s="12" t="s">
        <v>26578</v>
      </c>
    </row>
    <row r="263" spans="1:26" ht="128.25" x14ac:dyDescent="0.2">
      <c r="A263" s="23">
        <v>45105</v>
      </c>
      <c r="C263" s="3">
        <v>1269</v>
      </c>
      <c r="D263" s="3">
        <v>954</v>
      </c>
      <c r="O263" s="3">
        <v>3.22</v>
      </c>
      <c r="P263" s="3">
        <v>2.59</v>
      </c>
      <c r="Q263" s="3">
        <v>0.96</v>
      </c>
      <c r="R263" s="12" t="s">
        <v>26623</v>
      </c>
      <c r="S263" s="28" t="s">
        <v>26624</v>
      </c>
      <c r="T263" s="31" t="s">
        <v>26625</v>
      </c>
      <c r="U263" s="31" t="s">
        <v>26626</v>
      </c>
      <c r="V263" s="31" t="s">
        <v>26627</v>
      </c>
      <c r="W263" s="12" t="s">
        <v>26628</v>
      </c>
      <c r="X263" s="12" t="s">
        <v>26629</v>
      </c>
      <c r="Y263" s="12" t="s">
        <v>26630</v>
      </c>
      <c r="Z263" s="12" t="s">
        <v>26631</v>
      </c>
    </row>
    <row r="264" spans="1:26" ht="185.25" x14ac:dyDescent="0.2">
      <c r="A264" s="23">
        <v>45106</v>
      </c>
      <c r="C264" s="3">
        <v>1281</v>
      </c>
      <c r="D264" s="3">
        <v>964</v>
      </c>
      <c r="O264" s="3">
        <v>3.66</v>
      </c>
      <c r="P264" s="3">
        <v>2.14</v>
      </c>
      <c r="Q264" s="3">
        <v>0</v>
      </c>
      <c r="R264" s="12" t="s">
        <v>26678</v>
      </c>
      <c r="S264" s="28" t="s">
        <v>26679</v>
      </c>
      <c r="T264" s="31" t="s">
        <v>26680</v>
      </c>
      <c r="U264" s="31" t="s">
        <v>26684</v>
      </c>
      <c r="V264" s="31" t="s">
        <v>26685</v>
      </c>
      <c r="W264" s="12" t="s">
        <v>26681</v>
      </c>
      <c r="X264" s="12">
        <v>1</v>
      </c>
      <c r="Y264" s="12">
        <v>1</v>
      </c>
      <c r="Z264" s="12" t="s">
        <v>26682</v>
      </c>
    </row>
    <row r="265" spans="1:26" ht="156.75" x14ac:dyDescent="0.2">
      <c r="A265" s="23">
        <v>45107</v>
      </c>
      <c r="C265" s="3">
        <v>1296</v>
      </c>
      <c r="D265" s="3">
        <v>970</v>
      </c>
      <c r="O265" s="3">
        <v>4.1500000000000004</v>
      </c>
      <c r="P265" s="3">
        <v>0.7</v>
      </c>
      <c r="Q265" s="3">
        <v>-0.32</v>
      </c>
      <c r="R265" s="12" t="s">
        <v>26732</v>
      </c>
      <c r="S265" s="28" t="s">
        <v>26733</v>
      </c>
      <c r="T265" s="31" t="s">
        <v>26734</v>
      </c>
      <c r="U265" s="31" t="s">
        <v>26735</v>
      </c>
      <c r="V265" s="31" t="s">
        <v>26736</v>
      </c>
      <c r="W265" s="12" t="s">
        <v>26737</v>
      </c>
      <c r="X265" s="12" t="s">
        <v>26739</v>
      </c>
      <c r="Y265" s="12" t="s">
        <v>26738</v>
      </c>
      <c r="Z265" s="12" t="s">
        <v>26740</v>
      </c>
    </row>
    <row r="266" spans="1:26" ht="142.5" x14ac:dyDescent="0.2">
      <c r="A266" s="23">
        <v>45110</v>
      </c>
      <c r="C266" s="3">
        <v>1302</v>
      </c>
      <c r="D266" s="3">
        <v>976</v>
      </c>
      <c r="O266" s="3">
        <v>0.46</v>
      </c>
      <c r="P266" s="3">
        <v>1.63</v>
      </c>
      <c r="Q266" s="3">
        <v>0.02</v>
      </c>
      <c r="R266" s="12" t="s">
        <v>26787</v>
      </c>
      <c r="S266" s="28" t="s">
        <v>26788</v>
      </c>
      <c r="T266" s="31" t="s">
        <v>26789</v>
      </c>
      <c r="U266" s="31" t="s">
        <v>26790</v>
      </c>
      <c r="V266" s="31" t="s">
        <v>26791</v>
      </c>
      <c r="W266" s="12" t="s">
        <v>24061</v>
      </c>
      <c r="X266" s="12">
        <v>1</v>
      </c>
      <c r="Y266" s="12" t="s">
        <v>26792</v>
      </c>
      <c r="Z266" s="12" t="s">
        <v>26793</v>
      </c>
    </row>
    <row r="267" spans="1:26" ht="128.25" x14ac:dyDescent="0.2">
      <c r="A267" s="23">
        <v>45111</v>
      </c>
      <c r="C267" s="3">
        <v>1310</v>
      </c>
      <c r="D267" s="3">
        <v>984</v>
      </c>
      <c r="O267" s="3">
        <v>5.9</v>
      </c>
      <c r="P267" s="3">
        <v>1.82</v>
      </c>
      <c r="Q267" s="3">
        <v>0.56999999999999995</v>
      </c>
      <c r="R267" s="12" t="s">
        <v>26844</v>
      </c>
      <c r="S267" s="28" t="s">
        <v>26845</v>
      </c>
      <c r="T267" s="31" t="s">
        <v>26846</v>
      </c>
      <c r="U267" s="31" t="s">
        <v>26847</v>
      </c>
      <c r="V267" s="31" t="s">
        <v>26848</v>
      </c>
      <c r="W267" s="12" t="s">
        <v>26849</v>
      </c>
      <c r="X267" s="12">
        <v>1</v>
      </c>
      <c r="Y267" s="12" t="s">
        <v>26850</v>
      </c>
      <c r="Z267" s="12" t="s">
        <v>26851</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W243"/>
  <sheetViews>
    <sheetView zoomScale="85" zoomScaleNormal="85" workbookViewId="0">
      <pane xSplit="3" ySplit="1" topLeftCell="EA213" activePane="bottomRight" state="frozen"/>
      <selection pane="topRight" activeCell="D1" sqref="D1"/>
      <selection pane="bottomLeft" activeCell="A2" sqref="A2"/>
      <selection pane="bottomRight" activeCell="FT246" sqref="FT246"/>
    </sheetView>
  </sheetViews>
  <sheetFormatPr defaultColWidth="10.625" defaultRowHeight="17.100000000000001" customHeight="1" x14ac:dyDescent="0.2"/>
  <cols>
    <col min="2" max="2" width="26.375" customWidth="1"/>
    <col min="12" max="12" width="0" hidden="1" customWidth="1"/>
    <col min="14" max="21" width="0" hidden="1" customWidth="1"/>
    <col min="23" max="23" width="0" hidden="1" customWidth="1"/>
    <col min="26" max="26" width="0" hidden="1" customWidth="1"/>
    <col min="28" max="40" width="0" hidden="1" customWidth="1"/>
    <col min="43" max="43" width="0" hidden="1" customWidth="1"/>
    <col min="45" max="49" width="0" hidden="1" customWidth="1"/>
    <col min="51" max="54" width="0" hidden="1" customWidth="1"/>
    <col min="56" max="69" width="0" hidden="1" customWidth="1"/>
    <col min="71" max="96" width="0" hidden="1" customWidth="1"/>
    <col min="98" max="102" width="0" hidden="1" customWidth="1"/>
    <col min="104" max="115" width="0" hidden="1" customWidth="1"/>
    <col min="119" max="125" width="0" hidden="1" customWidth="1"/>
    <col min="127" max="130" width="0" hidden="1" customWidth="1"/>
    <col min="132" max="136" width="0" hidden="1" customWidth="1"/>
    <col min="138" max="139" width="0" hidden="1" customWidth="1"/>
    <col min="141" max="144" width="0" hidden="1" customWidth="1"/>
    <col min="145" max="145" width="12.5" bestFit="1" customWidth="1"/>
    <col min="148" max="151" width="0" hidden="1" customWidth="1"/>
    <col min="153" max="158" width="0" hidden="1" customWidth="1"/>
    <col min="160" max="163" width="0" hidden="1" customWidth="1"/>
    <col min="166" max="166" width="0" hidden="1" customWidth="1"/>
    <col min="169" max="170" width="0" hidden="1" customWidth="1"/>
    <col min="173" max="175" width="0" hidden="1" customWidth="1"/>
    <col min="178" max="179" width="0" hidden="1" customWidth="1"/>
  </cols>
  <sheetData>
    <row r="1" spans="1:205" s="20" customFormat="1" ht="17.100000000000001" customHeight="1" x14ac:dyDescent="0.2">
      <c r="A1" s="17" t="s">
        <v>1663</v>
      </c>
      <c r="B1" s="17" t="s">
        <v>1664</v>
      </c>
      <c r="C1" s="17" t="s">
        <v>10</v>
      </c>
      <c r="D1"/>
      <c r="E1"/>
      <c r="F1"/>
      <c r="G1"/>
      <c r="H1"/>
      <c r="I1"/>
      <c r="J1"/>
      <c r="K1"/>
      <c r="L1"/>
      <c r="M1"/>
      <c r="N1"/>
      <c r="O1"/>
      <c r="P1"/>
      <c r="Q1"/>
      <c r="R1"/>
      <c r="S1"/>
      <c r="T1"/>
      <c r="U1"/>
      <c r="V1"/>
      <c r="W1"/>
      <c r="X1"/>
      <c r="Y1"/>
      <c r="Z1"/>
      <c r="AA1"/>
      <c r="AB1"/>
      <c r="AC1"/>
      <c r="AD1"/>
      <c r="AE1"/>
      <c r="AF1"/>
      <c r="AG1"/>
      <c r="AH1"/>
      <c r="AI1"/>
      <c r="AJ1"/>
      <c r="AK1"/>
      <c r="AL1"/>
      <c r="AM1"/>
      <c r="AN1"/>
      <c r="AO1"/>
      <c r="AP1"/>
      <c r="AQ1"/>
      <c r="AR1"/>
      <c r="AS1"/>
      <c r="AT1"/>
      <c r="AU1"/>
      <c r="AV1"/>
      <c r="AW1"/>
      <c r="AX1"/>
      <c r="AY1"/>
      <c r="AZ1"/>
      <c r="BA1"/>
      <c r="BB1"/>
      <c r="BC1"/>
      <c r="BD1"/>
      <c r="BE1"/>
      <c r="BF1"/>
      <c r="BG1"/>
      <c r="BH1"/>
      <c r="BI1"/>
      <c r="BJ1"/>
      <c r="BK1"/>
      <c r="BL1"/>
      <c r="BM1"/>
      <c r="BN1"/>
      <c r="BO1"/>
      <c r="BP1"/>
      <c r="BQ1"/>
      <c r="BR1"/>
      <c r="BS1"/>
      <c r="BT1"/>
      <c r="BU1"/>
      <c r="BV1"/>
      <c r="BW1"/>
      <c r="BX1"/>
      <c r="BY1"/>
      <c r="BZ1"/>
      <c r="CA1"/>
      <c r="CB1"/>
      <c r="CC1"/>
      <c r="CD1"/>
      <c r="CE1"/>
      <c r="CF1"/>
      <c r="CG1"/>
      <c r="CH1"/>
      <c r="CI1"/>
      <c r="CJ1"/>
      <c r="CK1"/>
      <c r="CL1"/>
      <c r="CM1"/>
      <c r="CN1"/>
      <c r="CO1"/>
      <c r="CP1"/>
      <c r="CQ1"/>
      <c r="CR1"/>
      <c r="CS1"/>
      <c r="CT1"/>
      <c r="CU1"/>
      <c r="CV1"/>
      <c r="CW1"/>
      <c r="CX1"/>
      <c r="CY1"/>
      <c r="CZ1"/>
      <c r="DA1"/>
      <c r="DB1"/>
      <c r="DC1"/>
      <c r="DD1"/>
      <c r="DE1"/>
      <c r="DF1"/>
      <c r="DG1"/>
      <c r="DH1"/>
      <c r="DI1"/>
      <c r="DJ1"/>
      <c r="DK1"/>
      <c r="DL1"/>
      <c r="DM1"/>
      <c r="DN1"/>
      <c r="DO1"/>
      <c r="DP1"/>
      <c r="DQ1"/>
      <c r="DR1"/>
      <c r="DS1"/>
      <c r="DT1"/>
      <c r="DU1"/>
      <c r="DV1"/>
      <c r="DW1"/>
      <c r="DX1"/>
      <c r="DY1"/>
      <c r="DZ1"/>
      <c r="EA1"/>
      <c r="EB1"/>
      <c r="EC1"/>
      <c r="ED1"/>
      <c r="EE1"/>
      <c r="EF1"/>
      <c r="EG1"/>
      <c r="EH1"/>
      <c r="EI1"/>
      <c r="EJ1"/>
      <c r="EK1"/>
      <c r="EL1"/>
      <c r="EM1"/>
      <c r="EN1"/>
      <c r="EO1"/>
      <c r="EP1"/>
      <c r="EQ1"/>
      <c r="ER1"/>
      <c r="ES1"/>
      <c r="ET1"/>
      <c r="EU1"/>
      <c r="EV1"/>
      <c r="EW1"/>
      <c r="EX1"/>
      <c r="EY1"/>
      <c r="EZ1"/>
      <c r="FA1"/>
      <c r="FB1"/>
      <c r="FC1"/>
      <c r="FD1"/>
      <c r="FE1"/>
      <c r="FF1"/>
      <c r="FG1"/>
      <c r="FH1"/>
      <c r="FI1"/>
      <c r="FJ1"/>
      <c r="FK1"/>
      <c r="FL1"/>
      <c r="FM1"/>
      <c r="FN1"/>
      <c r="FO1"/>
      <c r="FP1"/>
      <c r="FQ1"/>
      <c r="FR1"/>
      <c r="FS1"/>
      <c r="FT1"/>
      <c r="FU1"/>
      <c r="FV1"/>
      <c r="FW1"/>
      <c r="FX1"/>
      <c r="FY1"/>
      <c r="FZ1"/>
      <c r="GA1"/>
      <c r="GB1"/>
      <c r="GC1"/>
      <c r="GD1"/>
      <c r="GE1"/>
      <c r="GF1"/>
      <c r="GG1"/>
      <c r="GH1"/>
      <c r="GI1"/>
      <c r="GJ1"/>
      <c r="GK1"/>
      <c r="GL1"/>
      <c r="GM1"/>
      <c r="GN1"/>
      <c r="GO1"/>
      <c r="GP1"/>
      <c r="GQ1"/>
      <c r="GR1"/>
      <c r="GS1"/>
      <c r="GT1"/>
      <c r="GU1"/>
      <c r="GV1"/>
      <c r="GW1"/>
    </row>
    <row r="2" spans="1:205" ht="17.100000000000001" hidden="1" customHeight="1" x14ac:dyDescent="0.2">
      <c r="B2" t="s">
        <v>23874</v>
      </c>
      <c r="C2" s="6">
        <v>45278</v>
      </c>
      <c r="D2" s="153" t="s">
        <v>23870</v>
      </c>
    </row>
    <row r="3" spans="1:205" ht="17.100000000000001" hidden="1" customHeight="1" x14ac:dyDescent="0.2">
      <c r="A3" t="s">
        <v>21610</v>
      </c>
      <c r="C3" s="6">
        <v>45286</v>
      </c>
      <c r="D3" s="153"/>
      <c r="E3" s="153" t="s">
        <v>23871</v>
      </c>
    </row>
    <row r="4" spans="1:205" ht="17.100000000000001" hidden="1" customHeight="1" x14ac:dyDescent="0.2">
      <c r="A4">
        <v>2019</v>
      </c>
      <c r="C4" s="6">
        <v>44930</v>
      </c>
      <c r="D4" s="6"/>
      <c r="E4" s="153"/>
      <c r="F4" s="153" t="s">
        <v>23872</v>
      </c>
    </row>
    <row r="5" spans="1:205" ht="17.100000000000001" hidden="1" customHeight="1" x14ac:dyDescent="0.2">
      <c r="C5" s="6">
        <v>44954</v>
      </c>
      <c r="F5" s="153"/>
    </row>
    <row r="6" spans="1:205" ht="17.100000000000001" hidden="1" customHeight="1" x14ac:dyDescent="0.2">
      <c r="A6" t="s">
        <v>19342</v>
      </c>
      <c r="C6" s="6">
        <v>44957</v>
      </c>
      <c r="G6" s="153" t="s">
        <v>23875</v>
      </c>
    </row>
    <row r="7" spans="1:205" ht="17.100000000000001" hidden="1" customHeight="1" x14ac:dyDescent="0.2">
      <c r="C7" s="6">
        <v>44976</v>
      </c>
      <c r="F7" s="156" t="s">
        <v>23882</v>
      </c>
      <c r="G7" s="153"/>
    </row>
    <row r="8" spans="1:205" ht="17.100000000000001" hidden="1" customHeight="1" x14ac:dyDescent="0.2">
      <c r="C8" s="6">
        <v>45010</v>
      </c>
      <c r="E8" s="156" t="s">
        <v>23883</v>
      </c>
      <c r="F8" s="153"/>
    </row>
    <row r="9" spans="1:205" ht="17.100000000000001" hidden="1" customHeight="1" x14ac:dyDescent="0.2">
      <c r="A9" t="s">
        <v>19344</v>
      </c>
      <c r="C9" s="6">
        <v>45035</v>
      </c>
      <c r="E9" s="156"/>
    </row>
    <row r="10" spans="1:205" ht="17.100000000000001" hidden="1" customHeight="1" x14ac:dyDescent="0.2">
      <c r="C10" s="6">
        <v>45042</v>
      </c>
      <c r="D10" s="6"/>
      <c r="E10" s="156"/>
    </row>
    <row r="11" spans="1:205" ht="17.100000000000001" hidden="1" customHeight="1" x14ac:dyDescent="0.2">
      <c r="A11" t="s">
        <v>19682</v>
      </c>
      <c r="B11" t="s">
        <v>23873</v>
      </c>
      <c r="C11" s="6">
        <v>45052</v>
      </c>
      <c r="D11" s="153" t="s">
        <v>23868</v>
      </c>
    </row>
    <row r="12" spans="1:205" ht="17.100000000000001" hidden="1" customHeight="1" x14ac:dyDescent="0.2">
      <c r="A12" t="s">
        <v>21610</v>
      </c>
      <c r="C12" s="6">
        <v>45066</v>
      </c>
      <c r="D12" s="153"/>
      <c r="E12" s="156" t="s">
        <v>23879</v>
      </c>
      <c r="I12" s="153" t="s">
        <v>23876</v>
      </c>
    </row>
    <row r="13" spans="1:205" ht="17.100000000000001" hidden="1" customHeight="1" x14ac:dyDescent="0.2">
      <c r="C13" s="6">
        <v>45089</v>
      </c>
      <c r="D13" s="6"/>
      <c r="E13" s="153"/>
      <c r="F13" s="156" t="s">
        <v>23880</v>
      </c>
      <c r="I13" s="153"/>
      <c r="J13" s="156" t="s">
        <v>23878</v>
      </c>
    </row>
    <row r="14" spans="1:205" ht="17.100000000000001" hidden="1" customHeight="1" x14ac:dyDescent="0.2">
      <c r="A14" t="s">
        <v>19344</v>
      </c>
      <c r="C14" s="6">
        <v>45101</v>
      </c>
      <c r="D14" s="6"/>
      <c r="F14" s="153"/>
      <c r="J14" s="153"/>
    </row>
    <row r="15" spans="1:205" ht="17.100000000000001" hidden="1" customHeight="1" x14ac:dyDescent="0.2">
      <c r="C15" s="6">
        <v>45107</v>
      </c>
      <c r="D15" s="6"/>
      <c r="F15" s="153"/>
      <c r="J15" s="153"/>
      <c r="K15" s="156" t="s">
        <v>23881</v>
      </c>
    </row>
    <row r="16" spans="1:205" ht="17.100000000000001" hidden="1" customHeight="1" x14ac:dyDescent="0.2">
      <c r="A16" t="s">
        <v>19342</v>
      </c>
      <c r="C16" s="6">
        <v>45125</v>
      </c>
      <c r="D16" s="6"/>
      <c r="G16" s="153" t="s">
        <v>23869</v>
      </c>
      <c r="K16" s="153"/>
    </row>
    <row r="17" spans="1:12" ht="17.100000000000001" hidden="1" customHeight="1" x14ac:dyDescent="0.2">
      <c r="C17" s="6">
        <v>45131</v>
      </c>
      <c r="D17" s="6"/>
      <c r="E17" s="6"/>
      <c r="F17" s="156" t="s">
        <v>23885</v>
      </c>
      <c r="G17" s="153"/>
      <c r="K17" s="153"/>
    </row>
    <row r="18" spans="1:12" ht="17.100000000000001" hidden="1" customHeight="1" x14ac:dyDescent="0.2">
      <c r="A18" t="s">
        <v>19341</v>
      </c>
      <c r="C18" s="6">
        <v>45134</v>
      </c>
      <c r="D18" s="6"/>
      <c r="E18" s="156" t="s">
        <v>23886</v>
      </c>
      <c r="F18" s="153"/>
      <c r="G18" s="153"/>
      <c r="K18" s="153"/>
    </row>
    <row r="19" spans="1:12" ht="17.100000000000001" hidden="1" customHeight="1" x14ac:dyDescent="0.2">
      <c r="A19" t="s">
        <v>19682</v>
      </c>
      <c r="C19" s="6">
        <v>45227</v>
      </c>
      <c r="D19" s="6"/>
      <c r="E19" s="153"/>
      <c r="G19" s="153"/>
      <c r="H19" s="153" t="s">
        <v>23884</v>
      </c>
      <c r="L19" s="153" t="s">
        <v>23877</v>
      </c>
    </row>
    <row r="20" spans="1:12" ht="17.100000000000001" hidden="1" customHeight="1" x14ac:dyDescent="0.2">
      <c r="C20" s="6">
        <v>45259</v>
      </c>
      <c r="D20" s="6"/>
      <c r="E20" s="6"/>
      <c r="H20" s="153"/>
      <c r="I20" s="156" t="s">
        <v>23888</v>
      </c>
      <c r="L20" s="153"/>
    </row>
    <row r="21" spans="1:12" ht="17.100000000000001" hidden="1" customHeight="1" x14ac:dyDescent="0.2">
      <c r="C21" s="6">
        <v>45285</v>
      </c>
      <c r="D21" s="6"/>
      <c r="E21" s="6"/>
      <c r="H21" s="156" t="s">
        <v>23887</v>
      </c>
      <c r="I21" s="153"/>
      <c r="J21" s="156" t="s">
        <v>23889</v>
      </c>
    </row>
    <row r="22" spans="1:12" ht="17.100000000000001" hidden="1" customHeight="1" x14ac:dyDescent="0.2">
      <c r="A22">
        <v>2020</v>
      </c>
      <c r="B22" t="s">
        <v>23901</v>
      </c>
      <c r="C22" s="6">
        <v>44942</v>
      </c>
      <c r="D22" s="6"/>
      <c r="E22" s="6"/>
      <c r="H22" s="153"/>
      <c r="J22" s="153"/>
      <c r="K22" s="156" t="s">
        <v>23890</v>
      </c>
    </row>
    <row r="23" spans="1:12" ht="17.100000000000001" hidden="1" customHeight="1" x14ac:dyDescent="0.2">
      <c r="C23" s="6">
        <v>44968</v>
      </c>
      <c r="D23" s="6"/>
      <c r="E23" s="153" t="s">
        <v>23897</v>
      </c>
      <c r="F23" s="153" t="s">
        <v>23900</v>
      </c>
      <c r="K23" s="153"/>
    </row>
    <row r="24" spans="1:12" ht="17.100000000000001" hidden="1" customHeight="1" x14ac:dyDescent="0.2">
      <c r="C24" s="6">
        <v>45003</v>
      </c>
      <c r="D24" s="6"/>
      <c r="E24" s="153"/>
      <c r="F24" s="153"/>
      <c r="L24" s="160" t="s">
        <v>23896</v>
      </c>
    </row>
    <row r="25" spans="1:12" ht="17.100000000000001" hidden="1" customHeight="1" x14ac:dyDescent="0.2">
      <c r="C25" s="6">
        <v>45032</v>
      </c>
      <c r="D25" s="6"/>
      <c r="E25" s="6"/>
      <c r="F25" s="153"/>
      <c r="H25" s="160" t="s">
        <v>17653</v>
      </c>
      <c r="L25" s="160"/>
    </row>
    <row r="26" spans="1:12" ht="17.100000000000001" hidden="1" customHeight="1" x14ac:dyDescent="0.2">
      <c r="C26" s="6">
        <v>45071</v>
      </c>
      <c r="D26" s="153" t="s">
        <v>23894</v>
      </c>
      <c r="E26" s="153" t="s">
        <v>23876</v>
      </c>
      <c r="H26" s="160"/>
    </row>
    <row r="27" spans="1:12" ht="17.100000000000001" hidden="1" customHeight="1" x14ac:dyDescent="0.2">
      <c r="C27" s="6">
        <v>45080</v>
      </c>
      <c r="D27" s="153"/>
      <c r="E27" s="153"/>
      <c r="G27" s="153" t="s">
        <v>23898</v>
      </c>
      <c r="I27" s="153" t="s">
        <v>23895</v>
      </c>
    </row>
    <row r="28" spans="1:12" ht="17.100000000000001" hidden="1" customHeight="1" x14ac:dyDescent="0.2">
      <c r="C28" s="6"/>
      <c r="D28" s="6"/>
      <c r="E28" s="153"/>
      <c r="G28" s="153"/>
      <c r="I28" s="153"/>
    </row>
    <row r="29" spans="1:12" ht="17.100000000000001" hidden="1" customHeight="1" x14ac:dyDescent="0.2">
      <c r="C29" s="6"/>
      <c r="D29" s="6"/>
      <c r="E29" s="6"/>
    </row>
    <row r="30" spans="1:12" ht="17.100000000000001" hidden="1" customHeight="1" x14ac:dyDescent="0.2">
      <c r="B30" t="s">
        <v>70</v>
      </c>
      <c r="C30" s="6"/>
      <c r="D30" s="6"/>
      <c r="E30" s="160" t="s">
        <v>23899</v>
      </c>
    </row>
    <row r="31" spans="1:12" ht="17.100000000000001" hidden="1" customHeight="1" x14ac:dyDescent="0.2">
      <c r="C31" s="6">
        <v>45226</v>
      </c>
      <c r="D31" s="160" t="s">
        <v>27</v>
      </c>
      <c r="E31" s="160"/>
      <c r="H31" s="153" t="s">
        <v>23891</v>
      </c>
    </row>
    <row r="32" spans="1:12" ht="17.100000000000001" hidden="1" customHeight="1" x14ac:dyDescent="0.2">
      <c r="C32" s="6">
        <v>44147</v>
      </c>
      <c r="D32" s="160"/>
      <c r="H32" s="153"/>
      <c r="I32" s="153" t="s">
        <v>23892</v>
      </c>
    </row>
    <row r="33" spans="1:11" ht="17.100000000000001" hidden="1" customHeight="1" x14ac:dyDescent="0.2">
      <c r="C33" s="6">
        <v>44193</v>
      </c>
      <c r="D33" s="160"/>
      <c r="E33" s="160" t="s">
        <v>28</v>
      </c>
      <c r="I33" s="153"/>
      <c r="J33" s="153" t="s">
        <v>23893</v>
      </c>
    </row>
    <row r="34" spans="1:11" ht="17.100000000000001" hidden="1" customHeight="1" x14ac:dyDescent="0.2">
      <c r="A34">
        <v>2021</v>
      </c>
      <c r="B34" t="s">
        <v>69</v>
      </c>
      <c r="C34" s="6">
        <v>44201</v>
      </c>
      <c r="E34" s="160"/>
      <c r="F34" s="160" t="s">
        <v>29</v>
      </c>
      <c r="J34" s="153"/>
    </row>
    <row r="35" spans="1:11" ht="17.100000000000001" hidden="1" customHeight="1" x14ac:dyDescent="0.2">
      <c r="A35" t="s">
        <v>19336</v>
      </c>
      <c r="B35">
        <v>3500</v>
      </c>
      <c r="C35" s="6">
        <v>44209</v>
      </c>
      <c r="D35" s="153" t="s">
        <v>25</v>
      </c>
      <c r="F35" s="160"/>
    </row>
    <row r="36" spans="1:11" ht="17.100000000000001" hidden="1" customHeight="1" x14ac:dyDescent="0.2">
      <c r="C36" s="7">
        <v>44215</v>
      </c>
      <c r="D36" s="153"/>
    </row>
    <row r="37" spans="1:11" ht="17.100000000000001" hidden="1" customHeight="1" x14ac:dyDescent="0.2">
      <c r="A37" t="s">
        <v>19337</v>
      </c>
      <c r="C37" s="7">
        <v>44231</v>
      </c>
      <c r="E37" s="153" t="s">
        <v>32</v>
      </c>
      <c r="I37" s="1"/>
    </row>
    <row r="38" spans="1:11" ht="17.100000000000001" hidden="1" customHeight="1" x14ac:dyDescent="0.2">
      <c r="C38" s="7">
        <v>44235</v>
      </c>
      <c r="E38" s="153"/>
      <c r="F38" s="149" t="s">
        <v>31</v>
      </c>
    </row>
    <row r="39" spans="1:11" ht="17.100000000000001" hidden="1" customHeight="1" x14ac:dyDescent="0.2">
      <c r="B39">
        <v>3700</v>
      </c>
      <c r="C39" s="7">
        <v>44251</v>
      </c>
      <c r="E39" s="153"/>
      <c r="F39" s="149"/>
      <c r="G39" s="149" t="s">
        <v>30</v>
      </c>
    </row>
    <row r="40" spans="1:11" ht="17.100000000000001" hidden="1" customHeight="1" x14ac:dyDescent="0.2">
      <c r="C40" s="7">
        <v>44263</v>
      </c>
      <c r="F40" s="149"/>
      <c r="G40" s="149"/>
    </row>
    <row r="41" spans="1:11" ht="17.100000000000001" hidden="1" customHeight="1" x14ac:dyDescent="0.2">
      <c r="B41">
        <v>3300</v>
      </c>
      <c r="C41" s="7">
        <v>44267</v>
      </c>
      <c r="G41" s="156" t="s">
        <v>26</v>
      </c>
    </row>
    <row r="42" spans="1:11" ht="17.100000000000001" hidden="1" customHeight="1" x14ac:dyDescent="0.2">
      <c r="A42" t="s">
        <v>19338</v>
      </c>
      <c r="C42" s="6">
        <v>44292</v>
      </c>
      <c r="D42" s="162" t="s">
        <v>33</v>
      </c>
      <c r="G42" s="156"/>
      <c r="H42" s="152" t="s">
        <v>36</v>
      </c>
      <c r="I42" s="149" t="s">
        <v>37</v>
      </c>
    </row>
    <row r="43" spans="1:11" ht="17.100000000000001" hidden="1" customHeight="1" x14ac:dyDescent="0.2">
      <c r="C43" s="6">
        <v>44313</v>
      </c>
      <c r="D43" s="162"/>
      <c r="E43" s="152" t="s">
        <v>34</v>
      </c>
      <c r="F43" s="157" t="s">
        <v>35</v>
      </c>
      <c r="H43" s="152"/>
      <c r="I43" s="149"/>
    </row>
    <row r="44" spans="1:11" ht="17.100000000000001" hidden="1" customHeight="1" x14ac:dyDescent="0.2">
      <c r="C44" s="6">
        <v>44335</v>
      </c>
      <c r="D44" s="162"/>
      <c r="E44" s="152"/>
      <c r="F44" s="157"/>
      <c r="G44" s="158" t="s">
        <v>40</v>
      </c>
      <c r="H44" s="152"/>
      <c r="I44" s="149"/>
      <c r="J44" s="149" t="s">
        <v>38</v>
      </c>
      <c r="K44" s="143" t="s">
        <v>39</v>
      </c>
    </row>
    <row r="45" spans="1:11" ht="17.100000000000001" hidden="1" customHeight="1" x14ac:dyDescent="0.2">
      <c r="C45" s="6"/>
      <c r="D45" s="162"/>
      <c r="E45" s="152"/>
      <c r="F45" s="157"/>
      <c r="G45" s="158"/>
      <c r="H45" s="152"/>
      <c r="I45" s="149"/>
      <c r="J45" s="149"/>
      <c r="K45" s="143"/>
    </row>
    <row r="46" spans="1:11" ht="17.100000000000001" hidden="1" customHeight="1" x14ac:dyDescent="0.2">
      <c r="B46">
        <v>3600</v>
      </c>
      <c r="C46" s="6">
        <v>44355</v>
      </c>
      <c r="E46" s="152"/>
      <c r="F46" s="157"/>
      <c r="G46" s="158"/>
      <c r="H46" s="152"/>
      <c r="J46" s="149"/>
      <c r="K46" s="143"/>
    </row>
    <row r="47" spans="1:11" ht="17.100000000000001" hidden="1" customHeight="1" x14ac:dyDescent="0.2">
      <c r="C47" s="6">
        <v>44364</v>
      </c>
      <c r="E47" s="4"/>
      <c r="F47" s="5"/>
      <c r="G47" s="158"/>
      <c r="H47" s="152"/>
      <c r="J47" s="149"/>
      <c r="K47" s="143"/>
    </row>
    <row r="48" spans="1:11" ht="17.100000000000001" hidden="1" customHeight="1" x14ac:dyDescent="0.2">
      <c r="C48" s="6">
        <v>44371</v>
      </c>
      <c r="F48" s="3"/>
      <c r="H48" s="152"/>
      <c r="K48" s="158" t="s">
        <v>45</v>
      </c>
    </row>
    <row r="49" spans="1:14" ht="17.100000000000001" hidden="1" customHeight="1" x14ac:dyDescent="0.2">
      <c r="C49" s="6">
        <v>44378</v>
      </c>
      <c r="G49" s="157" t="s">
        <v>41</v>
      </c>
      <c r="H49" s="152"/>
      <c r="I49" s="152" t="s">
        <v>42</v>
      </c>
      <c r="J49" s="157" t="s">
        <v>43</v>
      </c>
      <c r="K49" s="158"/>
    </row>
    <row r="50" spans="1:14" ht="17.100000000000001" hidden="1" customHeight="1" x14ac:dyDescent="0.2">
      <c r="B50">
        <v>3300</v>
      </c>
      <c r="G50" s="157"/>
      <c r="I50" s="152"/>
      <c r="J50" s="157"/>
      <c r="K50" s="158"/>
    </row>
    <row r="51" spans="1:14" ht="17.100000000000001" hidden="1" customHeight="1" x14ac:dyDescent="0.2">
      <c r="C51" s="6">
        <v>44414</v>
      </c>
      <c r="G51" s="157"/>
      <c r="I51" s="152"/>
      <c r="J51" s="157"/>
      <c r="K51" s="158"/>
      <c r="L51" s="152" t="s">
        <v>44</v>
      </c>
    </row>
    <row r="52" spans="1:14" ht="17.100000000000001" hidden="1" customHeight="1" x14ac:dyDescent="0.2">
      <c r="C52" s="6"/>
      <c r="G52" s="157"/>
      <c r="I52" s="152"/>
      <c r="J52" s="157"/>
      <c r="K52" s="158"/>
      <c r="L52" s="152"/>
    </row>
    <row r="53" spans="1:14" ht="17.100000000000001" hidden="1" customHeight="1" x14ac:dyDescent="0.2">
      <c r="C53" s="6">
        <v>44440</v>
      </c>
      <c r="G53" s="157"/>
      <c r="I53" s="152"/>
      <c r="J53" s="157"/>
      <c r="K53" s="158"/>
      <c r="L53" s="152"/>
    </row>
    <row r="54" spans="1:14" ht="17.100000000000001" hidden="1" customHeight="1" x14ac:dyDescent="0.2">
      <c r="B54">
        <v>3700</v>
      </c>
      <c r="C54" s="6">
        <v>44453</v>
      </c>
      <c r="G54" s="157"/>
      <c r="K54" s="158"/>
      <c r="L54" s="152"/>
    </row>
    <row r="55" spans="1:14" ht="17.100000000000001" hidden="1" customHeight="1" x14ac:dyDescent="0.2">
      <c r="L55" s="152"/>
    </row>
    <row r="56" spans="1:14" ht="17.100000000000001" hidden="1" customHeight="1" x14ac:dyDescent="0.2">
      <c r="C56" s="6">
        <v>44498</v>
      </c>
      <c r="L56" s="152"/>
    </row>
    <row r="57" spans="1:14" ht="17.100000000000001" hidden="1" customHeight="1" x14ac:dyDescent="0.2">
      <c r="C57" s="6">
        <v>44501</v>
      </c>
      <c r="L57" s="152"/>
    </row>
    <row r="58" spans="1:14" ht="17.100000000000001" hidden="1" customHeight="1" x14ac:dyDescent="0.2">
      <c r="C58" s="6">
        <v>44519</v>
      </c>
      <c r="K58" s="149" t="s">
        <v>46</v>
      </c>
      <c r="L58" s="149" t="s">
        <v>47</v>
      </c>
      <c r="M58" s="143" t="s">
        <v>48</v>
      </c>
    </row>
    <row r="59" spans="1:14" ht="17.100000000000001" hidden="1" customHeight="1" x14ac:dyDescent="0.2">
      <c r="A59">
        <v>2022</v>
      </c>
      <c r="B59" t="s">
        <v>0</v>
      </c>
      <c r="C59" s="6">
        <v>44551</v>
      </c>
      <c r="K59" s="149"/>
      <c r="L59" s="149"/>
      <c r="M59" s="143"/>
      <c r="N59" s="149" t="s">
        <v>49</v>
      </c>
    </row>
    <row r="60" spans="1:14" ht="17.100000000000001" hidden="1" customHeight="1" x14ac:dyDescent="0.2">
      <c r="B60">
        <v>3700</v>
      </c>
      <c r="C60" s="6">
        <v>44562</v>
      </c>
      <c r="L60" s="149"/>
      <c r="N60" s="149"/>
    </row>
    <row r="61" spans="1:14" ht="17.100000000000001" hidden="1" customHeight="1" x14ac:dyDescent="0.2">
      <c r="C61" s="6">
        <v>44579</v>
      </c>
      <c r="L61" s="149"/>
      <c r="N61" s="149"/>
    </row>
    <row r="62" spans="1:14" ht="17.100000000000001" hidden="1" customHeight="1" x14ac:dyDescent="0.2">
      <c r="C62" s="6">
        <v>44599</v>
      </c>
      <c r="J62" s="149" t="s">
        <v>1381</v>
      </c>
      <c r="M62" s="149" t="s">
        <v>8</v>
      </c>
    </row>
    <row r="63" spans="1:14" ht="17.100000000000001" hidden="1" customHeight="1" x14ac:dyDescent="0.2">
      <c r="A63" t="s">
        <v>19336</v>
      </c>
      <c r="B63" t="s">
        <v>78</v>
      </c>
      <c r="C63" s="6">
        <v>44622</v>
      </c>
      <c r="J63" s="149"/>
      <c r="K63" s="154" t="s">
        <v>72</v>
      </c>
      <c r="M63" s="149"/>
    </row>
    <row r="64" spans="1:14" ht="17.100000000000001" hidden="1" customHeight="1" x14ac:dyDescent="0.2">
      <c r="C64" s="6">
        <v>44631</v>
      </c>
      <c r="J64" s="149"/>
      <c r="K64" s="155"/>
      <c r="M64" s="149"/>
      <c r="N64" s="154" t="s">
        <v>76</v>
      </c>
    </row>
    <row r="65" spans="1:20" ht="17.100000000000001" hidden="1" customHeight="1" x14ac:dyDescent="0.2">
      <c r="C65" s="6">
        <v>44641</v>
      </c>
      <c r="K65" s="155"/>
      <c r="M65" s="149"/>
      <c r="N65" s="155"/>
      <c r="O65" s="149" t="s">
        <v>50</v>
      </c>
      <c r="T65" s="146" t="s">
        <v>7</v>
      </c>
    </row>
    <row r="66" spans="1:20" ht="17.100000000000001" hidden="1" customHeight="1" x14ac:dyDescent="0.2">
      <c r="A66" t="s">
        <v>19337</v>
      </c>
      <c r="B66" t="s">
        <v>0</v>
      </c>
      <c r="C66" s="6">
        <v>44663</v>
      </c>
      <c r="N66" s="155"/>
      <c r="O66" s="149"/>
      <c r="T66" s="146"/>
    </row>
    <row r="67" spans="1:20" ht="17.100000000000001" hidden="1" customHeight="1" x14ac:dyDescent="0.2">
      <c r="B67">
        <v>2860</v>
      </c>
      <c r="C67" s="6">
        <v>44676</v>
      </c>
      <c r="K67" s="149" t="s">
        <v>53</v>
      </c>
      <c r="L67" s="148" t="s">
        <v>77</v>
      </c>
      <c r="M67" s="149" t="s">
        <v>8</v>
      </c>
      <c r="N67" s="149" t="s">
        <v>51</v>
      </c>
      <c r="O67" s="149"/>
      <c r="T67" s="146"/>
    </row>
    <row r="68" spans="1:20" ht="17.100000000000001" hidden="1" customHeight="1" x14ac:dyDescent="0.2">
      <c r="C68" s="6">
        <v>44694</v>
      </c>
      <c r="I68" s="146" t="s">
        <v>57</v>
      </c>
      <c r="J68" s="163" t="s">
        <v>75</v>
      </c>
      <c r="K68" s="149"/>
      <c r="L68" s="143"/>
      <c r="M68" s="149"/>
      <c r="N68" s="149"/>
      <c r="O68" s="149"/>
      <c r="P68" s="143" t="s">
        <v>73</v>
      </c>
      <c r="R68" s="159" t="s">
        <v>71</v>
      </c>
      <c r="S68" s="149" t="s">
        <v>54</v>
      </c>
      <c r="T68" s="146"/>
    </row>
    <row r="69" spans="1:20" ht="17.100000000000001" hidden="1" customHeight="1" x14ac:dyDescent="0.2">
      <c r="A69" t="s">
        <v>19338</v>
      </c>
      <c r="B69" t="s">
        <v>79</v>
      </c>
      <c r="C69" s="6">
        <v>44702</v>
      </c>
      <c r="D69" s="160" t="s">
        <v>56</v>
      </c>
      <c r="I69" s="146"/>
      <c r="J69" s="163"/>
      <c r="K69" s="149"/>
      <c r="L69" s="149" t="s">
        <v>52</v>
      </c>
      <c r="M69" s="149"/>
      <c r="N69" s="149"/>
      <c r="O69" s="143" t="s">
        <v>55</v>
      </c>
      <c r="P69" s="143"/>
      <c r="Q69" s="143" t="s">
        <v>74</v>
      </c>
      <c r="R69" s="156"/>
      <c r="S69" s="149"/>
      <c r="T69" s="146"/>
    </row>
    <row r="70" spans="1:20" ht="17.100000000000001" hidden="1" customHeight="1" x14ac:dyDescent="0.2">
      <c r="B70" t="s">
        <v>81</v>
      </c>
      <c r="C70" s="6">
        <v>44721</v>
      </c>
      <c r="D70" s="160"/>
      <c r="E70" s="146" t="s">
        <v>63</v>
      </c>
      <c r="G70" s="143" t="s">
        <v>58</v>
      </c>
      <c r="I70" s="146"/>
      <c r="J70" s="163"/>
      <c r="L70" s="149"/>
      <c r="O70" s="143"/>
      <c r="P70" s="143"/>
      <c r="Q70" s="143"/>
      <c r="R70" s="156"/>
      <c r="S70" s="149"/>
      <c r="T70" s="146"/>
    </row>
    <row r="71" spans="1:20" ht="17.100000000000001" hidden="1" customHeight="1" x14ac:dyDescent="0.2">
      <c r="C71" s="6">
        <v>44725</v>
      </c>
      <c r="D71" s="160"/>
      <c r="E71" s="146"/>
      <c r="G71" s="143"/>
      <c r="H71" s="149" t="s">
        <v>15</v>
      </c>
      <c r="I71" s="146"/>
      <c r="J71" s="163"/>
      <c r="L71" s="9"/>
      <c r="O71" s="143"/>
      <c r="P71" s="10"/>
      <c r="Q71" s="10"/>
      <c r="R71" s="156"/>
      <c r="S71" s="149"/>
      <c r="T71" s="11"/>
    </row>
    <row r="72" spans="1:20" ht="17.100000000000001" hidden="1" customHeight="1" x14ac:dyDescent="0.2">
      <c r="A72" s="13"/>
      <c r="B72">
        <v>3316</v>
      </c>
      <c r="C72" s="6">
        <v>44729</v>
      </c>
      <c r="D72" s="160"/>
      <c r="E72" s="146"/>
      <c r="F72" s="161" t="s">
        <v>1659</v>
      </c>
      <c r="G72" s="143"/>
      <c r="H72" s="149"/>
      <c r="I72" s="146"/>
      <c r="J72" s="163"/>
      <c r="O72" s="143"/>
      <c r="R72" s="156"/>
      <c r="S72" s="149"/>
    </row>
    <row r="73" spans="1:20" ht="17.100000000000001" hidden="1" customHeight="1" x14ac:dyDescent="0.2">
      <c r="E73" s="146"/>
      <c r="F73" s="161"/>
      <c r="G73" s="143"/>
      <c r="H73" s="149"/>
      <c r="I73" s="146"/>
      <c r="J73" s="163"/>
      <c r="O73" s="143"/>
      <c r="R73" s="156"/>
      <c r="S73" s="149"/>
    </row>
    <row r="74" spans="1:20" ht="17.100000000000001" hidden="1" customHeight="1" x14ac:dyDescent="0.2">
      <c r="A74" s="14" t="s">
        <v>19339</v>
      </c>
      <c r="B74" t="s">
        <v>14703</v>
      </c>
      <c r="C74" s="6">
        <v>44740</v>
      </c>
      <c r="E74" s="146"/>
      <c r="F74" s="161"/>
      <c r="G74" s="143"/>
      <c r="H74" s="149"/>
      <c r="I74" s="146"/>
      <c r="J74" s="163"/>
      <c r="O74" s="143"/>
      <c r="R74" s="156"/>
      <c r="S74" s="149"/>
      <c r="T74" s="149" t="s">
        <v>1660</v>
      </c>
    </row>
    <row r="75" spans="1:20" ht="17.100000000000001" hidden="1" customHeight="1" x14ac:dyDescent="0.2">
      <c r="B75" t="s">
        <v>26460</v>
      </c>
      <c r="C75" s="6">
        <v>45110</v>
      </c>
      <c r="O75" s="143"/>
      <c r="R75" s="156"/>
      <c r="S75" s="149"/>
      <c r="T75" s="149"/>
    </row>
    <row r="76" spans="1:20" ht="17.100000000000001" hidden="1" customHeight="1" x14ac:dyDescent="0.2">
      <c r="B76">
        <v>3424</v>
      </c>
      <c r="C76" s="6">
        <v>44747</v>
      </c>
      <c r="J76" s="160" t="s">
        <v>15097</v>
      </c>
      <c r="P76" s="149" t="s">
        <v>1661</v>
      </c>
      <c r="Q76" s="149" t="s">
        <v>1662</v>
      </c>
      <c r="R76" s="156"/>
      <c r="S76" s="149"/>
      <c r="T76" s="149"/>
    </row>
    <row r="77" spans="1:20" ht="17.100000000000001" hidden="1" customHeight="1" x14ac:dyDescent="0.2">
      <c r="C77" s="6">
        <v>44750</v>
      </c>
      <c r="J77" s="146"/>
      <c r="P77" s="149"/>
      <c r="Q77" s="149"/>
      <c r="R77" s="156"/>
      <c r="T77" s="149"/>
    </row>
    <row r="78" spans="1:20" ht="17.100000000000001" hidden="1" customHeight="1" x14ac:dyDescent="0.2">
      <c r="B78">
        <v>3226</v>
      </c>
      <c r="C78" s="6">
        <v>44761</v>
      </c>
      <c r="J78" s="146"/>
      <c r="K78" s="160" t="s">
        <v>15096</v>
      </c>
      <c r="P78" s="149"/>
      <c r="Q78" s="149"/>
      <c r="R78" s="156"/>
      <c r="S78" s="161" t="s">
        <v>986</v>
      </c>
    </row>
    <row r="79" spans="1:20" ht="17.100000000000001" hidden="1" customHeight="1" x14ac:dyDescent="0.2">
      <c r="A79" t="s">
        <v>26459</v>
      </c>
      <c r="C79" s="6">
        <v>44762</v>
      </c>
      <c r="J79" s="146"/>
      <c r="K79" s="146"/>
      <c r="O79" s="149" t="s">
        <v>1910</v>
      </c>
      <c r="S79" s="161"/>
    </row>
    <row r="80" spans="1:20" ht="17.100000000000001" hidden="1" customHeight="1" x14ac:dyDescent="0.2">
      <c r="B80" t="s">
        <v>14704</v>
      </c>
      <c r="C80" s="6">
        <v>44767</v>
      </c>
      <c r="E80" s="156" t="s">
        <v>14714</v>
      </c>
      <c r="J80" s="146"/>
      <c r="K80" s="146"/>
      <c r="L80" s="160" t="s">
        <v>15095</v>
      </c>
      <c r="O80" s="149"/>
      <c r="P80" s="149" t="s">
        <v>1878</v>
      </c>
      <c r="S80" s="161"/>
    </row>
    <row r="81" spans="1:16" ht="17.100000000000001" hidden="1" customHeight="1" x14ac:dyDescent="0.2">
      <c r="C81" s="6">
        <v>44774</v>
      </c>
      <c r="E81" s="156"/>
      <c r="J81" s="146"/>
      <c r="K81" s="146"/>
      <c r="L81" s="146"/>
      <c r="O81" s="149"/>
      <c r="P81" s="149"/>
    </row>
    <row r="82" spans="1:16" ht="17.100000000000001" hidden="1" customHeight="1" x14ac:dyDescent="0.2">
      <c r="A82" t="s">
        <v>19341</v>
      </c>
      <c r="C82" s="6">
        <v>44775</v>
      </c>
      <c r="E82" s="156"/>
      <c r="J82" s="146"/>
      <c r="K82" s="146"/>
      <c r="L82" s="146"/>
      <c r="O82" s="149"/>
      <c r="P82" s="149"/>
    </row>
    <row r="83" spans="1:16" ht="17.100000000000001" hidden="1" customHeight="1" x14ac:dyDescent="0.2">
      <c r="B83">
        <v>3163</v>
      </c>
      <c r="C83" s="6">
        <v>44776</v>
      </c>
      <c r="D83" s="143" t="s">
        <v>14715</v>
      </c>
      <c r="E83" s="156"/>
      <c r="F83" s="143" t="s">
        <v>26461</v>
      </c>
      <c r="J83" s="146"/>
      <c r="K83" s="146"/>
      <c r="L83" s="146"/>
      <c r="M83" s="160" t="s">
        <v>15094</v>
      </c>
      <c r="N83" s="160" t="s">
        <v>15098</v>
      </c>
    </row>
    <row r="84" spans="1:16" ht="17.100000000000001" hidden="1" customHeight="1" x14ac:dyDescent="0.2">
      <c r="A84" t="s">
        <v>19517</v>
      </c>
      <c r="B84" s="21" t="s">
        <v>17230</v>
      </c>
      <c r="C84" s="6">
        <v>44778</v>
      </c>
      <c r="D84" s="149"/>
      <c r="E84" s="156"/>
      <c r="F84" s="149"/>
      <c r="G84" s="143" t="s">
        <v>14717</v>
      </c>
      <c r="K84" s="146"/>
      <c r="L84" s="146"/>
      <c r="M84" s="146"/>
      <c r="N84" s="146"/>
    </row>
    <row r="85" spans="1:16" ht="17.100000000000001" hidden="1" customHeight="1" x14ac:dyDescent="0.2">
      <c r="B85" s="16"/>
      <c r="C85" s="6">
        <v>44782</v>
      </c>
      <c r="D85" s="149"/>
      <c r="E85" s="156"/>
      <c r="F85" s="149"/>
      <c r="G85" s="149"/>
      <c r="H85" s="143" t="s">
        <v>26462</v>
      </c>
      <c r="I85" s="164" t="s">
        <v>14716</v>
      </c>
      <c r="K85" s="146"/>
      <c r="L85" s="146"/>
      <c r="M85" s="146"/>
      <c r="N85" s="146"/>
    </row>
    <row r="86" spans="1:16" ht="17.100000000000001" hidden="1" customHeight="1" x14ac:dyDescent="0.2">
      <c r="C86" s="6">
        <v>44784</v>
      </c>
      <c r="D86" s="149"/>
      <c r="E86" s="156"/>
      <c r="F86" s="153" t="s">
        <v>15087</v>
      </c>
      <c r="H86" s="149"/>
      <c r="I86" s="161"/>
      <c r="J86" s="143" t="s">
        <v>14718</v>
      </c>
      <c r="K86" s="146"/>
      <c r="L86" s="146"/>
      <c r="M86" s="146"/>
      <c r="N86" s="146"/>
    </row>
    <row r="87" spans="1:16" ht="17.100000000000001" hidden="1" customHeight="1" x14ac:dyDescent="0.2">
      <c r="B87">
        <v>3296</v>
      </c>
      <c r="C87" s="6">
        <v>44790</v>
      </c>
      <c r="D87" s="149"/>
      <c r="E87" s="155" t="s">
        <v>19623</v>
      </c>
      <c r="F87" s="153"/>
      <c r="I87" s="161"/>
      <c r="J87" s="149"/>
      <c r="K87" s="146"/>
      <c r="L87" s="146"/>
      <c r="M87" s="146"/>
      <c r="N87" s="146"/>
    </row>
    <row r="88" spans="1:16" ht="17.100000000000001" hidden="1" customHeight="1" x14ac:dyDescent="0.2">
      <c r="A88" t="s">
        <v>19517</v>
      </c>
      <c r="B88" t="s">
        <v>15092</v>
      </c>
      <c r="C88" s="6">
        <v>44792</v>
      </c>
      <c r="D88" s="149"/>
      <c r="E88" s="155"/>
      <c r="F88" s="153"/>
      <c r="G88" s="153" t="s">
        <v>15088</v>
      </c>
      <c r="L88" s="146"/>
      <c r="M88" s="146"/>
      <c r="N88" s="146"/>
    </row>
    <row r="89" spans="1:16" ht="17.100000000000001" hidden="1" customHeight="1" x14ac:dyDescent="0.2">
      <c r="B89" t="s">
        <v>15093</v>
      </c>
      <c r="C89" s="6">
        <v>44795</v>
      </c>
      <c r="E89" s="155"/>
      <c r="F89" s="153"/>
      <c r="G89" s="153"/>
      <c r="L89" s="146"/>
      <c r="M89" s="146"/>
      <c r="N89" s="146"/>
    </row>
    <row r="90" spans="1:16" ht="17.100000000000001" hidden="1" customHeight="1" x14ac:dyDescent="0.2">
      <c r="C90" s="6">
        <v>44799</v>
      </c>
      <c r="G90" s="153"/>
      <c r="H90" s="149" t="s">
        <v>15099</v>
      </c>
      <c r="L90" s="146"/>
      <c r="M90" s="146"/>
      <c r="N90" s="146"/>
    </row>
    <row r="91" spans="1:16" ht="17.100000000000001" hidden="1" customHeight="1" x14ac:dyDescent="0.2">
      <c r="C91" s="6">
        <v>44802</v>
      </c>
      <c r="E91" s="153" t="s">
        <v>15089</v>
      </c>
      <c r="H91" s="149"/>
      <c r="L91" s="146"/>
      <c r="M91" s="146"/>
      <c r="N91" s="146"/>
    </row>
    <row r="92" spans="1:16" ht="17.100000000000001" hidden="1" customHeight="1" x14ac:dyDescent="0.2">
      <c r="C92" s="6">
        <v>44805</v>
      </c>
      <c r="E92" s="153"/>
      <c r="F92" s="153" t="s">
        <v>15090</v>
      </c>
      <c r="H92" s="149"/>
      <c r="L92" s="146"/>
      <c r="M92" s="146"/>
      <c r="N92" s="146"/>
    </row>
    <row r="93" spans="1:16" ht="17.100000000000001" hidden="1" customHeight="1" x14ac:dyDescent="0.2">
      <c r="B93" t="s">
        <v>15091</v>
      </c>
      <c r="C93" s="6">
        <v>44806</v>
      </c>
      <c r="E93" s="153"/>
      <c r="F93" s="153"/>
      <c r="H93" s="149"/>
      <c r="L93" s="146"/>
      <c r="M93" s="146"/>
      <c r="N93" s="146"/>
    </row>
    <row r="94" spans="1:16" ht="17.100000000000001" hidden="1" customHeight="1" x14ac:dyDescent="0.2">
      <c r="B94">
        <v>3172</v>
      </c>
      <c r="C94" s="6">
        <v>44809</v>
      </c>
      <c r="F94" s="153"/>
      <c r="H94" s="149"/>
      <c r="L94" s="146"/>
      <c r="M94" s="146"/>
      <c r="N94" s="146"/>
    </row>
    <row r="95" spans="1:16" ht="17.100000000000001" hidden="1" customHeight="1" x14ac:dyDescent="0.2">
      <c r="C95" s="6">
        <v>44813</v>
      </c>
      <c r="D95" s="149" t="s">
        <v>15601</v>
      </c>
      <c r="F95" s="153"/>
      <c r="L95" s="146"/>
      <c r="M95" s="146"/>
      <c r="N95" s="146"/>
    </row>
    <row r="96" spans="1:16" ht="17.100000000000001" hidden="1" customHeight="1" x14ac:dyDescent="0.2">
      <c r="A96" t="s">
        <v>19516</v>
      </c>
      <c r="B96">
        <v>3278</v>
      </c>
      <c r="C96" s="6">
        <v>44817</v>
      </c>
      <c r="D96" s="149"/>
      <c r="F96" s="149" t="s">
        <v>15602</v>
      </c>
    </row>
    <row r="97" spans="1:15" ht="17.100000000000001" hidden="1" customHeight="1" x14ac:dyDescent="0.2">
      <c r="C97" s="6"/>
      <c r="F97" s="149"/>
      <c r="G97" s="149" t="s">
        <v>15603</v>
      </c>
    </row>
    <row r="98" spans="1:15" ht="17.100000000000001" hidden="1" customHeight="1" x14ac:dyDescent="0.2">
      <c r="C98" s="6">
        <v>44832</v>
      </c>
      <c r="E98" s="149" t="s">
        <v>15604</v>
      </c>
      <c r="F98" s="149"/>
      <c r="G98" s="149"/>
      <c r="I98" s="156" t="s">
        <v>15747</v>
      </c>
      <c r="L98" s="149" t="s">
        <v>15745</v>
      </c>
      <c r="M98" s="149" t="s">
        <v>15744</v>
      </c>
    </row>
    <row r="99" spans="1:15" ht="17.100000000000001" hidden="1" customHeight="1" x14ac:dyDescent="0.2">
      <c r="A99" t="s">
        <v>19340</v>
      </c>
      <c r="B99" t="s">
        <v>15746</v>
      </c>
      <c r="C99" s="6">
        <v>44834</v>
      </c>
      <c r="E99" s="149"/>
      <c r="I99" s="156"/>
      <c r="J99" s="143" t="s">
        <v>15748</v>
      </c>
      <c r="L99" s="149"/>
      <c r="M99" s="149"/>
    </row>
    <row r="100" spans="1:15" ht="17.100000000000001" hidden="1" customHeight="1" x14ac:dyDescent="0.2">
      <c r="C100" s="6">
        <v>44844</v>
      </c>
      <c r="H100" s="156" t="s">
        <v>26463</v>
      </c>
      <c r="I100" s="156"/>
      <c r="J100" s="149"/>
      <c r="L100" s="149"/>
      <c r="M100" s="149"/>
    </row>
    <row r="101" spans="1:15" ht="17.100000000000001" hidden="1" customHeight="1" x14ac:dyDescent="0.2">
      <c r="C101" s="6">
        <v>44845</v>
      </c>
      <c r="G101" s="143" t="s">
        <v>15749</v>
      </c>
      <c r="H101" s="153"/>
      <c r="I101" s="156"/>
      <c r="J101" s="149"/>
      <c r="L101" s="149"/>
    </row>
    <row r="102" spans="1:15" ht="17.100000000000001" hidden="1" customHeight="1" x14ac:dyDescent="0.2">
      <c r="B102">
        <v>2934</v>
      </c>
      <c r="C102" s="6">
        <v>44846</v>
      </c>
      <c r="G102" s="149"/>
      <c r="H102" s="153"/>
      <c r="I102" s="156"/>
      <c r="J102" s="149"/>
      <c r="L102" s="149"/>
    </row>
    <row r="103" spans="1:15" ht="17.100000000000001" hidden="1" customHeight="1" x14ac:dyDescent="0.2">
      <c r="C103" s="6">
        <v>44851</v>
      </c>
      <c r="E103" s="143" t="s">
        <v>16598</v>
      </c>
      <c r="G103" s="149"/>
      <c r="H103" s="153"/>
      <c r="I103" s="156"/>
      <c r="J103" s="149"/>
    </row>
    <row r="104" spans="1:15" ht="17.100000000000001" hidden="1" customHeight="1" x14ac:dyDescent="0.2">
      <c r="B104">
        <v>3099</v>
      </c>
      <c r="C104" s="6">
        <v>44852</v>
      </c>
      <c r="E104" s="149"/>
      <c r="G104" s="149"/>
      <c r="I104" s="156"/>
    </row>
    <row r="105" spans="1:15" ht="17.100000000000001" hidden="1" customHeight="1" x14ac:dyDescent="0.2">
      <c r="C105" s="6">
        <v>44858</v>
      </c>
      <c r="E105" s="149"/>
      <c r="H105" s="149" t="s">
        <v>16599</v>
      </c>
      <c r="I105" s="156"/>
      <c r="J105" s="156" t="s">
        <v>16600</v>
      </c>
    </row>
    <row r="106" spans="1:15" ht="17.100000000000001" hidden="1" customHeight="1" x14ac:dyDescent="0.2">
      <c r="A106" t="s">
        <v>19625</v>
      </c>
      <c r="C106" s="6">
        <v>44861</v>
      </c>
      <c r="E106" s="149"/>
      <c r="H106" s="149"/>
      <c r="I106" s="156"/>
      <c r="J106" s="156"/>
    </row>
    <row r="107" spans="1:15" ht="17.100000000000001" hidden="1" customHeight="1" x14ac:dyDescent="0.2">
      <c r="C107" s="6">
        <v>44862</v>
      </c>
      <c r="E107" s="149"/>
      <c r="H107" s="149"/>
      <c r="I107" s="156"/>
      <c r="J107" s="153"/>
    </row>
    <row r="108" spans="1:15" ht="17.100000000000001" hidden="1" customHeight="1" x14ac:dyDescent="0.2">
      <c r="B108">
        <v>2885</v>
      </c>
      <c r="C108" s="6">
        <v>44865</v>
      </c>
      <c r="E108" s="149"/>
      <c r="F108" s="153" t="s">
        <v>16601</v>
      </c>
      <c r="G108" s="160" t="s">
        <v>17653</v>
      </c>
      <c r="I108" s="156"/>
      <c r="J108" s="153"/>
    </row>
    <row r="109" spans="1:15" ht="17.100000000000001" hidden="1" customHeight="1" x14ac:dyDescent="0.2">
      <c r="A109" t="s">
        <v>19517</v>
      </c>
      <c r="B109" t="s">
        <v>16602</v>
      </c>
      <c r="C109" s="6">
        <v>44867</v>
      </c>
      <c r="D109" s="143" t="s">
        <v>17652</v>
      </c>
      <c r="E109" s="149"/>
      <c r="F109" s="153"/>
      <c r="G109" s="160"/>
      <c r="H109" s="143" t="s">
        <v>17659</v>
      </c>
      <c r="I109" s="156"/>
      <c r="J109" s="153"/>
    </row>
    <row r="110" spans="1:15" ht="17.100000000000001" hidden="1" customHeight="1" x14ac:dyDescent="0.2">
      <c r="C110" s="6">
        <v>44875</v>
      </c>
      <c r="D110" s="143"/>
      <c r="E110" s="143" t="s">
        <v>17854</v>
      </c>
      <c r="F110" s="153"/>
      <c r="G110" s="160"/>
      <c r="H110" s="143"/>
      <c r="I110" s="156"/>
    </row>
    <row r="111" spans="1:15" ht="17.100000000000001" hidden="1" customHeight="1" x14ac:dyDescent="0.2">
      <c r="A111" t="s">
        <v>19337</v>
      </c>
      <c r="B111" t="s">
        <v>18366</v>
      </c>
      <c r="C111" s="6">
        <v>44882</v>
      </c>
      <c r="D111" s="143"/>
      <c r="E111" s="143"/>
      <c r="F111" s="153"/>
      <c r="G111" s="160"/>
      <c r="H111" s="143"/>
      <c r="I111" s="156"/>
      <c r="N111" s="146" t="s">
        <v>17654</v>
      </c>
      <c r="O111" s="146" t="s">
        <v>17655</v>
      </c>
    </row>
    <row r="112" spans="1:15" ht="17.100000000000001" hidden="1" customHeight="1" x14ac:dyDescent="0.2">
      <c r="B112" t="s">
        <v>17660</v>
      </c>
      <c r="C112" s="6">
        <v>44883</v>
      </c>
      <c r="D112" s="143"/>
      <c r="E112" s="143"/>
      <c r="G112" s="160"/>
      <c r="H112" s="143"/>
      <c r="N112" s="146"/>
      <c r="O112" s="146"/>
    </row>
    <row r="113" spans="1:18" ht="17.100000000000001" hidden="1" customHeight="1" x14ac:dyDescent="0.2">
      <c r="C113" s="6">
        <v>44887</v>
      </c>
      <c r="D113" s="143"/>
      <c r="E113" s="143"/>
      <c r="G113" s="160"/>
      <c r="N113" s="146"/>
      <c r="O113" s="146"/>
      <c r="P113" s="146" t="s">
        <v>17656</v>
      </c>
    </row>
    <row r="114" spans="1:18" ht="17.100000000000001" hidden="1" customHeight="1" x14ac:dyDescent="0.2">
      <c r="B114" t="s">
        <v>17661</v>
      </c>
      <c r="C114" s="6">
        <v>44889</v>
      </c>
      <c r="E114" s="143"/>
      <c r="F114" s="143" t="s">
        <v>17855</v>
      </c>
      <c r="G114" s="160"/>
      <c r="N114" s="146"/>
      <c r="O114" s="146"/>
      <c r="P114" s="146"/>
      <c r="Q114" s="143" t="s">
        <v>17657</v>
      </c>
      <c r="R114" s="143" t="s">
        <v>17658</v>
      </c>
    </row>
    <row r="115" spans="1:18" ht="17.100000000000001" hidden="1" customHeight="1" x14ac:dyDescent="0.2">
      <c r="C115" s="6">
        <v>44895</v>
      </c>
      <c r="F115" s="143"/>
      <c r="G115" s="160"/>
      <c r="K115" s="143" t="s">
        <v>52</v>
      </c>
      <c r="N115" s="146"/>
      <c r="O115" s="146"/>
      <c r="P115" s="146"/>
      <c r="Q115" s="143"/>
      <c r="R115" s="143"/>
    </row>
    <row r="116" spans="1:18" ht="17.100000000000001" hidden="1" customHeight="1" x14ac:dyDescent="0.2">
      <c r="C116" s="6">
        <v>44896</v>
      </c>
      <c r="E116" s="143" t="s">
        <v>17856</v>
      </c>
      <c r="F116" s="143"/>
      <c r="G116" s="160"/>
      <c r="H116" s="143" t="s">
        <v>18839</v>
      </c>
      <c r="K116" s="143"/>
      <c r="N116" s="146"/>
      <c r="O116" s="146"/>
      <c r="P116" s="146"/>
      <c r="Q116" s="143"/>
      <c r="R116" s="143"/>
    </row>
    <row r="117" spans="1:18" ht="17.100000000000001" hidden="1" customHeight="1" x14ac:dyDescent="0.2">
      <c r="C117" s="6">
        <v>44901</v>
      </c>
      <c r="D117" s="143" t="s">
        <v>17857</v>
      </c>
      <c r="E117" s="143"/>
      <c r="F117" s="143"/>
      <c r="G117" s="160"/>
      <c r="H117" s="143"/>
      <c r="K117" s="143"/>
      <c r="L117" s="143" t="s">
        <v>18368</v>
      </c>
      <c r="N117" s="146"/>
      <c r="O117" s="146"/>
      <c r="P117" s="146"/>
    </row>
    <row r="118" spans="1:18" ht="17.100000000000001" hidden="1" customHeight="1" x14ac:dyDescent="0.2">
      <c r="A118" t="s">
        <v>19338</v>
      </c>
      <c r="B118" t="s">
        <v>18367</v>
      </c>
      <c r="C118" s="6">
        <v>44902</v>
      </c>
      <c r="D118" s="143"/>
      <c r="E118" s="143"/>
      <c r="F118" s="143"/>
      <c r="H118" s="143"/>
      <c r="K118" s="143"/>
      <c r="L118" s="143"/>
    </row>
    <row r="119" spans="1:18" ht="17.100000000000001" hidden="1" customHeight="1" x14ac:dyDescent="0.2">
      <c r="B119">
        <v>3226</v>
      </c>
      <c r="C119" s="6">
        <v>44903</v>
      </c>
      <c r="D119" s="143"/>
      <c r="E119" s="143"/>
      <c r="H119" s="143"/>
      <c r="K119" s="143"/>
      <c r="L119" s="143"/>
    </row>
    <row r="120" spans="1:18" ht="17.100000000000001" hidden="1" customHeight="1" x14ac:dyDescent="0.2">
      <c r="C120" s="6">
        <v>44904</v>
      </c>
      <c r="D120" s="143"/>
      <c r="E120" s="143"/>
      <c r="H120" s="143"/>
      <c r="L120" s="143"/>
    </row>
    <row r="121" spans="1:18" ht="17.100000000000001" hidden="1" customHeight="1" x14ac:dyDescent="0.2">
      <c r="C121" s="6">
        <v>44907</v>
      </c>
      <c r="D121" s="143"/>
      <c r="E121" s="143"/>
      <c r="H121" s="143"/>
      <c r="L121" s="143"/>
      <c r="N121" s="143" t="s">
        <v>17974</v>
      </c>
    </row>
    <row r="122" spans="1:18" ht="17.100000000000001" hidden="1" customHeight="1" x14ac:dyDescent="0.2">
      <c r="B122" t="s">
        <v>19626</v>
      </c>
      <c r="C122" s="6">
        <v>44912</v>
      </c>
      <c r="D122" s="143"/>
      <c r="H122" s="143"/>
      <c r="I122" s="143" t="s">
        <v>18840</v>
      </c>
      <c r="L122" s="143"/>
      <c r="M122" s="143" t="s">
        <v>18369</v>
      </c>
      <c r="N122" s="143"/>
    </row>
    <row r="123" spans="1:18" ht="17.100000000000001" hidden="1" customHeight="1" x14ac:dyDescent="0.2">
      <c r="C123" s="6">
        <v>44913</v>
      </c>
      <c r="I123" s="143"/>
      <c r="L123" s="143"/>
      <c r="M123" s="143"/>
      <c r="N123" s="143"/>
    </row>
    <row r="124" spans="1:18" ht="17.100000000000001" hidden="1" customHeight="1" x14ac:dyDescent="0.2">
      <c r="B124">
        <v>3038</v>
      </c>
      <c r="C124" s="6">
        <v>44918</v>
      </c>
      <c r="I124" s="143"/>
      <c r="L124" s="143"/>
      <c r="M124" s="143"/>
    </row>
    <row r="125" spans="1:18" ht="17.100000000000001" hidden="1" customHeight="1" x14ac:dyDescent="0.2">
      <c r="C125" s="6">
        <v>44921</v>
      </c>
      <c r="I125" s="143"/>
      <c r="K125" s="143" t="s">
        <v>18130</v>
      </c>
      <c r="N125" s="143" t="s">
        <v>18370</v>
      </c>
    </row>
    <row r="126" spans="1:18" ht="17.100000000000001" hidden="1" customHeight="1" x14ac:dyDescent="0.2">
      <c r="A126">
        <v>2023</v>
      </c>
      <c r="C126" s="6">
        <v>44923</v>
      </c>
      <c r="I126" s="143"/>
      <c r="J126" s="143" t="s">
        <v>18841</v>
      </c>
      <c r="K126" s="143"/>
      <c r="N126" s="143"/>
    </row>
    <row r="127" spans="1:18" ht="17.100000000000001" hidden="1" customHeight="1" x14ac:dyDescent="0.2">
      <c r="C127" s="6">
        <v>44925</v>
      </c>
      <c r="J127" s="143"/>
      <c r="K127" s="143"/>
      <c r="N127" s="143"/>
    </row>
    <row r="128" spans="1:18" ht="17.100000000000001" hidden="1" customHeight="1" x14ac:dyDescent="0.2">
      <c r="C128" s="6">
        <v>44929</v>
      </c>
      <c r="J128" s="143"/>
    </row>
    <row r="129" spans="1:17" ht="17.100000000000001" hidden="1" customHeight="1" x14ac:dyDescent="0.2">
      <c r="C129" s="6">
        <v>44930</v>
      </c>
      <c r="J129" s="143"/>
    </row>
    <row r="130" spans="1:17" ht="17.100000000000001" hidden="1" customHeight="1" x14ac:dyDescent="0.2">
      <c r="A130" t="s">
        <v>19339</v>
      </c>
      <c r="B130" t="s">
        <v>14741</v>
      </c>
      <c r="C130" s="6">
        <v>44931</v>
      </c>
      <c r="D130" s="143" t="s">
        <v>18736</v>
      </c>
      <c r="J130" s="143"/>
    </row>
    <row r="131" spans="1:17" ht="17.100000000000001" hidden="1" customHeight="1" x14ac:dyDescent="0.2">
      <c r="C131" s="6">
        <v>44935</v>
      </c>
      <c r="D131" s="143"/>
      <c r="J131" s="143"/>
    </row>
    <row r="132" spans="1:17" ht="17.100000000000001" hidden="1" customHeight="1" x14ac:dyDescent="0.2">
      <c r="C132" s="6">
        <v>44938</v>
      </c>
      <c r="D132" s="143"/>
      <c r="E132" s="143" t="s">
        <v>18737</v>
      </c>
      <c r="I132" s="143" t="s">
        <v>18842</v>
      </c>
      <c r="J132" s="143"/>
    </row>
    <row r="133" spans="1:17" ht="17.100000000000001" hidden="1" customHeight="1" x14ac:dyDescent="0.2">
      <c r="D133" s="143"/>
      <c r="E133" s="143"/>
      <c r="I133" s="143"/>
    </row>
    <row r="134" spans="1:17" ht="17.100000000000001" hidden="1" customHeight="1" x14ac:dyDescent="0.2">
      <c r="D134" s="143"/>
      <c r="E134" s="143"/>
      <c r="I134" s="143"/>
      <c r="O134" s="38" t="s">
        <v>19115</v>
      </c>
      <c r="P134" s="39" t="s">
        <v>19116</v>
      </c>
      <c r="Q134" s="40" t="s">
        <v>19126</v>
      </c>
    </row>
    <row r="135" spans="1:17" ht="17.100000000000001" hidden="1" customHeight="1" x14ac:dyDescent="0.2">
      <c r="C135" s="6">
        <v>44944</v>
      </c>
      <c r="E135" s="143"/>
      <c r="F135" s="143" t="s">
        <v>18838</v>
      </c>
      <c r="I135" s="143"/>
      <c r="O135" t="s">
        <v>19117</v>
      </c>
      <c r="Q135" s="150" t="s">
        <v>19131</v>
      </c>
    </row>
    <row r="136" spans="1:17" ht="17.100000000000001" hidden="1" customHeight="1" x14ac:dyDescent="0.2">
      <c r="C136" s="6">
        <v>44946</v>
      </c>
      <c r="E136" s="143"/>
      <c r="F136" s="143"/>
      <c r="H136" s="143" t="s">
        <v>19014</v>
      </c>
      <c r="I136" s="143"/>
      <c r="P136" t="s">
        <v>19118</v>
      </c>
      <c r="Q136" s="150"/>
    </row>
    <row r="137" spans="1:17" ht="17.100000000000001" hidden="1" customHeight="1" x14ac:dyDescent="0.2">
      <c r="F137" s="143"/>
      <c r="H137" s="143"/>
      <c r="I137" s="143"/>
      <c r="Q137" s="150"/>
    </row>
    <row r="138" spans="1:17" ht="17.100000000000001" hidden="1" customHeight="1" x14ac:dyDescent="0.2">
      <c r="A138" t="s">
        <v>19624</v>
      </c>
      <c r="B138" t="s">
        <v>19299</v>
      </c>
      <c r="C138" s="6">
        <v>44956</v>
      </c>
      <c r="F138" s="143"/>
      <c r="H138" s="143"/>
      <c r="I138" s="143"/>
      <c r="K138" s="143" t="s">
        <v>19127</v>
      </c>
      <c r="Q138" s="150"/>
    </row>
    <row r="139" spans="1:17" ht="17.100000000000001" hidden="1" customHeight="1" x14ac:dyDescent="0.2">
      <c r="C139" s="6">
        <v>44957</v>
      </c>
      <c r="F139" s="143"/>
      <c r="H139" s="143"/>
      <c r="K139" s="149"/>
      <c r="O139" t="s">
        <v>19119</v>
      </c>
      <c r="P139" t="s">
        <v>19120</v>
      </c>
      <c r="Q139" s="151" t="s">
        <v>19130</v>
      </c>
    </row>
    <row r="140" spans="1:17" ht="17.100000000000001" hidden="1" customHeight="1" x14ac:dyDescent="0.2">
      <c r="C140" s="6">
        <v>44958</v>
      </c>
      <c r="F140" s="143"/>
      <c r="H140" s="143"/>
      <c r="K140" s="149"/>
      <c r="Q140" s="151"/>
    </row>
    <row r="141" spans="1:17" ht="17.100000000000001" hidden="1" customHeight="1" x14ac:dyDescent="0.2">
      <c r="C141" s="6">
        <v>44960</v>
      </c>
      <c r="K141" s="149"/>
      <c r="L141" s="143" t="s">
        <v>19129</v>
      </c>
      <c r="O141" t="s">
        <v>19123</v>
      </c>
      <c r="P141" t="s">
        <v>19121</v>
      </c>
      <c r="Q141" s="151" t="s">
        <v>19132</v>
      </c>
    </row>
    <row r="142" spans="1:17" ht="17.100000000000001" hidden="1" customHeight="1" x14ac:dyDescent="0.2">
      <c r="K142" s="149"/>
      <c r="L142" s="149"/>
      <c r="Q142" s="151"/>
    </row>
    <row r="143" spans="1:17" ht="17.100000000000001" hidden="1" customHeight="1" x14ac:dyDescent="0.2">
      <c r="C143" s="6">
        <v>44964</v>
      </c>
      <c r="K143" s="149"/>
      <c r="L143" s="149"/>
      <c r="M143" s="143" t="s">
        <v>19128</v>
      </c>
      <c r="P143" t="s">
        <v>19122</v>
      </c>
      <c r="Q143" s="151" t="s">
        <v>19133</v>
      </c>
    </row>
    <row r="144" spans="1:17" ht="17.100000000000001" hidden="1" customHeight="1" x14ac:dyDescent="0.2">
      <c r="C144" s="6">
        <v>44965</v>
      </c>
      <c r="K144" s="149"/>
      <c r="L144" s="149"/>
      <c r="M144" s="149"/>
      <c r="O144" t="s">
        <v>19124</v>
      </c>
      <c r="P144" t="s">
        <v>19125</v>
      </c>
      <c r="Q144" s="151"/>
    </row>
    <row r="145" spans="1:17" ht="17.100000000000001" hidden="1" customHeight="1" x14ac:dyDescent="0.2">
      <c r="L145" s="149"/>
      <c r="M145" s="149"/>
      <c r="Q145" s="151"/>
    </row>
    <row r="146" spans="1:17" ht="17.100000000000001" hidden="1" customHeight="1" x14ac:dyDescent="0.2">
      <c r="C146" s="6">
        <v>44967</v>
      </c>
      <c r="L146" s="149"/>
      <c r="M146" s="149"/>
      <c r="Q146" s="151"/>
    </row>
    <row r="147" spans="1:17" ht="17.100000000000001" hidden="1" customHeight="1" x14ac:dyDescent="0.2">
      <c r="M147" s="149"/>
      <c r="Q147" s="151"/>
    </row>
    <row r="148" spans="1:17" ht="17.100000000000001" hidden="1" customHeight="1" x14ac:dyDescent="0.2">
      <c r="L148" s="148" t="s">
        <v>19343</v>
      </c>
    </row>
    <row r="149" spans="1:17" ht="17.100000000000001" hidden="1" customHeight="1" x14ac:dyDescent="0.2">
      <c r="C149" s="6">
        <v>44972</v>
      </c>
      <c r="L149" s="149"/>
      <c r="O149" t="s">
        <v>19208</v>
      </c>
      <c r="P149" t="s">
        <v>19207</v>
      </c>
      <c r="Q149" s="147" t="s">
        <v>19209</v>
      </c>
    </row>
    <row r="150" spans="1:17" ht="17.100000000000001" hidden="1" customHeight="1" x14ac:dyDescent="0.2">
      <c r="A150" t="s">
        <v>19344</v>
      </c>
      <c r="C150" s="6">
        <v>44973</v>
      </c>
      <c r="L150" s="149"/>
      <c r="Q150" s="147"/>
    </row>
    <row r="151" spans="1:17" ht="17.100000000000001" hidden="1" customHeight="1" x14ac:dyDescent="0.2">
      <c r="K151" s="148" t="s">
        <v>19345</v>
      </c>
    </row>
    <row r="152" spans="1:17" ht="17.100000000000001" hidden="1" customHeight="1" x14ac:dyDescent="0.2">
      <c r="K152" s="148"/>
    </row>
    <row r="153" spans="1:17" ht="17.100000000000001" hidden="1" customHeight="1" x14ac:dyDescent="0.2">
      <c r="C153" s="6">
        <v>44978</v>
      </c>
      <c r="D153" s="143" t="s">
        <v>19620</v>
      </c>
      <c r="K153" s="148"/>
    </row>
    <row r="154" spans="1:17" ht="17.100000000000001" hidden="1" customHeight="1" x14ac:dyDescent="0.2">
      <c r="A154" t="s">
        <v>19341</v>
      </c>
      <c r="C154" s="6">
        <v>44979</v>
      </c>
      <c r="D154" s="143"/>
      <c r="E154" s="143" t="s">
        <v>19622</v>
      </c>
      <c r="K154" s="148"/>
    </row>
    <row r="155" spans="1:17" ht="17.100000000000001" hidden="1" customHeight="1" x14ac:dyDescent="0.2">
      <c r="C155" s="6">
        <v>44984</v>
      </c>
      <c r="D155" s="143"/>
      <c r="E155" s="149"/>
      <c r="F155" s="143" t="s">
        <v>19660</v>
      </c>
    </row>
    <row r="156" spans="1:17" ht="17.100000000000001" hidden="1" customHeight="1" x14ac:dyDescent="0.2">
      <c r="C156" s="6">
        <v>44985</v>
      </c>
      <c r="D156" s="143"/>
      <c r="E156" s="149"/>
      <c r="F156" s="143"/>
    </row>
    <row r="157" spans="1:17" ht="17.100000000000001" hidden="1" customHeight="1" x14ac:dyDescent="0.2">
      <c r="C157" s="6">
        <v>44986</v>
      </c>
      <c r="D157" s="143"/>
      <c r="E157" s="149"/>
      <c r="F157" s="143"/>
      <c r="L157" s="143" t="s">
        <v>19979</v>
      </c>
    </row>
    <row r="158" spans="1:17" ht="17.100000000000001" hidden="1" customHeight="1" x14ac:dyDescent="0.2">
      <c r="A158" t="s">
        <v>19517</v>
      </c>
      <c r="B158" t="s">
        <v>20422</v>
      </c>
      <c r="C158" s="6">
        <v>44987</v>
      </c>
      <c r="E158" s="149"/>
      <c r="F158" s="143"/>
      <c r="J158" s="143" t="s">
        <v>19975</v>
      </c>
      <c r="L158" s="143"/>
    </row>
    <row r="159" spans="1:17" ht="17.100000000000001" hidden="1" customHeight="1" x14ac:dyDescent="0.2">
      <c r="C159" s="6">
        <v>44988</v>
      </c>
      <c r="F159" s="143"/>
      <c r="J159" s="143"/>
      <c r="L159" s="143"/>
    </row>
    <row r="160" spans="1:17" ht="17.100000000000001" hidden="1" customHeight="1" x14ac:dyDescent="0.2">
      <c r="J160" s="143"/>
      <c r="L160" s="143"/>
      <c r="O160" t="s">
        <v>19980</v>
      </c>
    </row>
    <row r="161" spans="1:17" ht="17.100000000000001" hidden="1" customHeight="1" x14ac:dyDescent="0.2">
      <c r="B161" s="48">
        <v>3342</v>
      </c>
      <c r="C161" s="6">
        <v>44992</v>
      </c>
      <c r="J161" s="143"/>
      <c r="K161" s="143" t="s">
        <v>19974</v>
      </c>
      <c r="L161" s="143"/>
    </row>
    <row r="162" spans="1:17" ht="17.100000000000001" hidden="1" customHeight="1" x14ac:dyDescent="0.2">
      <c r="C162" s="6">
        <v>44993</v>
      </c>
      <c r="J162" s="143"/>
      <c r="K162" s="143"/>
      <c r="L162" s="143"/>
      <c r="O162" t="s">
        <v>19979</v>
      </c>
      <c r="P162" t="s">
        <v>19979</v>
      </c>
    </row>
    <row r="163" spans="1:17" ht="17.100000000000001" hidden="1" customHeight="1" x14ac:dyDescent="0.2">
      <c r="C163" s="6">
        <v>44994</v>
      </c>
      <c r="J163" s="143"/>
      <c r="K163" s="143"/>
      <c r="L163" s="143"/>
      <c r="P163" t="s">
        <v>19976</v>
      </c>
      <c r="Q163" s="41" t="s">
        <v>19978</v>
      </c>
    </row>
    <row r="164" spans="1:17" ht="17.100000000000001" hidden="1" customHeight="1" x14ac:dyDescent="0.2">
      <c r="C164" s="6">
        <v>44995</v>
      </c>
      <c r="K164" s="143"/>
      <c r="L164" s="143"/>
      <c r="O164" t="s">
        <v>19977</v>
      </c>
      <c r="Q164" t="s">
        <v>19981</v>
      </c>
    </row>
    <row r="165" spans="1:17" ht="17.100000000000001" hidden="1" customHeight="1" x14ac:dyDescent="0.2">
      <c r="C165" s="6">
        <v>44996</v>
      </c>
      <c r="K165" s="143"/>
      <c r="L165" s="143"/>
    </row>
    <row r="166" spans="1:17" ht="17.100000000000001" hidden="1" customHeight="1" x14ac:dyDescent="0.2">
      <c r="C166" s="6">
        <v>44998</v>
      </c>
      <c r="D166" s="152" t="s">
        <v>21544</v>
      </c>
      <c r="H166" s="143" t="s">
        <v>21542</v>
      </c>
      <c r="L166" s="143"/>
      <c r="M166" s="143" t="s">
        <v>20506</v>
      </c>
    </row>
    <row r="167" spans="1:17" ht="17.100000000000001" hidden="1" customHeight="1" x14ac:dyDescent="0.2">
      <c r="B167" s="56">
        <v>3216</v>
      </c>
      <c r="C167" s="6">
        <v>45000</v>
      </c>
      <c r="D167" s="152"/>
      <c r="H167" s="143"/>
      <c r="L167" s="143"/>
      <c r="M167" s="143"/>
      <c r="N167" s="143" t="s">
        <v>20507</v>
      </c>
    </row>
    <row r="168" spans="1:17" ht="17.100000000000001" hidden="1" customHeight="1" x14ac:dyDescent="0.2">
      <c r="C168" s="6">
        <v>45001</v>
      </c>
      <c r="D168" s="152"/>
      <c r="H168" s="143"/>
      <c r="L168" s="143"/>
      <c r="M168" s="143"/>
      <c r="N168" s="149"/>
      <c r="O168" t="s">
        <v>20426</v>
      </c>
      <c r="P168" t="s">
        <v>20423</v>
      </c>
      <c r="Q168" t="s">
        <v>20427</v>
      </c>
    </row>
    <row r="169" spans="1:17" ht="17.100000000000001" hidden="1" customHeight="1" x14ac:dyDescent="0.2">
      <c r="A169" t="s">
        <v>19342</v>
      </c>
      <c r="B169" t="s">
        <v>23234</v>
      </c>
      <c r="C169" s="6">
        <v>45002</v>
      </c>
      <c r="D169" s="152"/>
      <c r="H169" s="143"/>
      <c r="I169" s="152" t="s">
        <v>21341</v>
      </c>
      <c r="L169" s="143"/>
      <c r="M169" s="143"/>
      <c r="N169" s="149"/>
      <c r="O169" t="s">
        <v>20424</v>
      </c>
      <c r="Q169" t="s">
        <v>20425</v>
      </c>
    </row>
    <row r="170" spans="1:17" ht="17.100000000000001" hidden="1" customHeight="1" x14ac:dyDescent="0.2">
      <c r="C170" s="6">
        <v>45005</v>
      </c>
      <c r="D170" s="152"/>
      <c r="H170" s="143"/>
      <c r="I170" s="152"/>
      <c r="M170" s="143"/>
      <c r="N170" s="149"/>
    </row>
    <row r="171" spans="1:17" ht="17.100000000000001" hidden="1" customHeight="1" x14ac:dyDescent="0.2">
      <c r="C171" s="6">
        <v>45006</v>
      </c>
      <c r="D171" s="152"/>
      <c r="H171" s="143"/>
      <c r="I171" s="152"/>
      <c r="M171" s="143"/>
      <c r="N171" s="149"/>
      <c r="O171" t="s">
        <v>20509</v>
      </c>
      <c r="P171" t="s">
        <v>20508</v>
      </c>
      <c r="Q171" s="43" t="s">
        <v>20510</v>
      </c>
    </row>
    <row r="172" spans="1:17" ht="17.100000000000001" hidden="1" customHeight="1" x14ac:dyDescent="0.2">
      <c r="A172" t="s">
        <v>21610</v>
      </c>
      <c r="C172" s="6">
        <v>45007</v>
      </c>
      <c r="D172" s="152"/>
      <c r="E172" s="152" t="s">
        <v>21543</v>
      </c>
      <c r="G172" s="143" t="s">
        <v>21063</v>
      </c>
      <c r="H172" s="143"/>
      <c r="I172" s="152"/>
      <c r="J172" s="152" t="s">
        <v>21540</v>
      </c>
    </row>
    <row r="173" spans="1:17" ht="17.100000000000001" hidden="1" customHeight="1" x14ac:dyDescent="0.2">
      <c r="C173" s="6">
        <v>45008</v>
      </c>
      <c r="D173" s="152"/>
      <c r="E173" s="152"/>
      <c r="G173" s="143"/>
      <c r="I173" s="152"/>
      <c r="J173" s="157"/>
    </row>
    <row r="174" spans="1:17" ht="17.100000000000001" hidden="1" customHeight="1" x14ac:dyDescent="0.2">
      <c r="C174" s="6">
        <v>45009</v>
      </c>
      <c r="E174" s="152"/>
      <c r="G174" s="143"/>
      <c r="I174" s="152"/>
      <c r="J174" s="157"/>
    </row>
    <row r="175" spans="1:17" ht="17.100000000000001" hidden="1" customHeight="1" x14ac:dyDescent="0.2">
      <c r="B175" t="s">
        <v>20915</v>
      </c>
      <c r="C175" s="6">
        <v>45012</v>
      </c>
      <c r="E175" s="152"/>
      <c r="G175" s="143"/>
      <c r="I175" s="152"/>
      <c r="J175" s="157"/>
    </row>
    <row r="176" spans="1:17" ht="17.100000000000001" hidden="1" customHeight="1" x14ac:dyDescent="0.2">
      <c r="A176" t="s">
        <v>21611</v>
      </c>
      <c r="C176" s="6">
        <v>45013</v>
      </c>
      <c r="E176" s="152"/>
      <c r="G176" s="143"/>
      <c r="H176" s="143" t="s">
        <v>21282</v>
      </c>
      <c r="I176" s="152"/>
      <c r="J176" s="157"/>
    </row>
    <row r="177" spans="1:11" ht="17.100000000000001" hidden="1" customHeight="1" x14ac:dyDescent="0.2">
      <c r="C177" s="6">
        <v>45014</v>
      </c>
      <c r="E177" s="152"/>
      <c r="G177" s="143"/>
      <c r="H177" s="143"/>
      <c r="I177" s="152"/>
      <c r="J177" s="157"/>
    </row>
    <row r="178" spans="1:11" ht="17.100000000000001" hidden="1" customHeight="1" x14ac:dyDescent="0.2">
      <c r="B178" s="56">
        <v>3220</v>
      </c>
      <c r="C178" s="6">
        <v>45015</v>
      </c>
      <c r="E178" s="152"/>
      <c r="H178" s="143"/>
      <c r="I178" s="152"/>
      <c r="J178" s="157"/>
      <c r="K178" s="152" t="s">
        <v>21541</v>
      </c>
    </row>
    <row r="179" spans="1:11" ht="17.100000000000001" hidden="1" customHeight="1" x14ac:dyDescent="0.2">
      <c r="C179" s="6">
        <v>45016</v>
      </c>
      <c r="E179" s="152"/>
      <c r="F179" s="152" t="s">
        <v>21545</v>
      </c>
      <c r="H179" s="143"/>
      <c r="I179" s="152"/>
      <c r="J179" s="157"/>
      <c r="K179" s="152"/>
    </row>
    <row r="180" spans="1:11" ht="17.100000000000001" hidden="1" customHeight="1" x14ac:dyDescent="0.2">
      <c r="C180" s="6">
        <v>45019</v>
      </c>
      <c r="F180" s="152"/>
      <c r="H180" s="143"/>
      <c r="I180" s="152"/>
      <c r="J180" s="157"/>
      <c r="K180" s="152"/>
    </row>
    <row r="181" spans="1:11" ht="17.100000000000001" hidden="1" customHeight="1" x14ac:dyDescent="0.2">
      <c r="C181" s="6">
        <v>45020</v>
      </c>
      <c r="F181" s="152"/>
      <c r="I181" s="152"/>
      <c r="K181" s="152"/>
    </row>
    <row r="182" spans="1:11" ht="17.100000000000001" hidden="1" customHeight="1" x14ac:dyDescent="0.2">
      <c r="C182" s="6">
        <v>45022</v>
      </c>
      <c r="F182" s="152"/>
      <c r="I182" s="152"/>
      <c r="K182" s="152"/>
    </row>
    <row r="183" spans="1:11" ht="17.100000000000001" customHeight="1" x14ac:dyDescent="0.2">
      <c r="A183" t="s">
        <v>23236</v>
      </c>
      <c r="B183" t="s">
        <v>23232</v>
      </c>
      <c r="C183" s="55">
        <v>45023</v>
      </c>
      <c r="E183" s="43" t="s">
        <v>25976</v>
      </c>
      <c r="F183" t="s">
        <v>23716</v>
      </c>
      <c r="G183" t="s">
        <v>22614</v>
      </c>
    </row>
    <row r="184" spans="1:11" ht="17.100000000000001" customHeight="1" x14ac:dyDescent="0.25">
      <c r="B184" t="s">
        <v>23233</v>
      </c>
      <c r="C184" s="54">
        <v>45026</v>
      </c>
      <c r="D184" s="76" t="s">
        <v>23768</v>
      </c>
      <c r="E184" s="76" t="s">
        <v>23767</v>
      </c>
      <c r="F184" s="76" t="s">
        <v>23715</v>
      </c>
      <c r="G184" s="53" t="s">
        <v>17657</v>
      </c>
      <c r="H184" t="s">
        <v>22629</v>
      </c>
    </row>
    <row r="185" spans="1:11" ht="17.100000000000001" customHeight="1" thickBot="1" x14ac:dyDescent="0.3">
      <c r="C185" s="54">
        <v>45027</v>
      </c>
      <c r="G185" s="52" t="s">
        <v>22552</v>
      </c>
      <c r="H185" s="53" t="s">
        <v>22630</v>
      </c>
    </row>
    <row r="186" spans="1:11" ht="17.100000000000001" customHeight="1" thickBot="1" x14ac:dyDescent="0.25">
      <c r="A186" s="56"/>
      <c r="C186" s="54">
        <v>45028</v>
      </c>
      <c r="G186" s="49" t="s">
        <v>22553</v>
      </c>
      <c r="H186" s="52" t="s">
        <v>22631</v>
      </c>
    </row>
    <row r="187" spans="1:11" ht="17.100000000000001" customHeight="1" thickBot="1" x14ac:dyDescent="0.25">
      <c r="C187" s="54">
        <v>45029</v>
      </c>
      <c r="G187" s="47" t="s">
        <v>22554</v>
      </c>
      <c r="H187" s="40" t="s">
        <v>22632</v>
      </c>
    </row>
    <row r="188" spans="1:11" ht="17.100000000000001" customHeight="1" thickBot="1" x14ac:dyDescent="0.25">
      <c r="C188" s="54">
        <v>45030</v>
      </c>
      <c r="G188" s="49" t="s">
        <v>22565</v>
      </c>
      <c r="H188" s="40" t="s">
        <v>22633</v>
      </c>
      <c r="I188" t="s">
        <v>22615</v>
      </c>
    </row>
    <row r="189" spans="1:11" ht="17.100000000000001" customHeight="1" thickBot="1" x14ac:dyDescent="0.3">
      <c r="C189" s="55">
        <v>45033</v>
      </c>
      <c r="G189" s="50">
        <v>-5.0999999999999997E-2</v>
      </c>
      <c r="H189" s="62" t="s">
        <v>22635</v>
      </c>
      <c r="I189" s="53" t="s">
        <v>22575</v>
      </c>
    </row>
    <row r="190" spans="1:11" ht="17.100000000000001" customHeight="1" thickBot="1" x14ac:dyDescent="0.25">
      <c r="B190" s="48">
        <v>3396</v>
      </c>
      <c r="C190" s="55">
        <v>45034</v>
      </c>
      <c r="G190" s="50">
        <v>-8.9999999999999993E-3</v>
      </c>
      <c r="H190" s="62" t="s">
        <v>22636</v>
      </c>
      <c r="I190" s="40" t="s">
        <v>22576</v>
      </c>
      <c r="J190" t="s">
        <v>22616</v>
      </c>
    </row>
    <row r="191" spans="1:11" ht="17.100000000000001" customHeight="1" thickBot="1" x14ac:dyDescent="0.3">
      <c r="C191" s="55">
        <v>45035</v>
      </c>
      <c r="G191" s="51" t="s">
        <v>22555</v>
      </c>
      <c r="H191" s="40" t="s">
        <v>22637</v>
      </c>
      <c r="I191" s="58" t="s">
        <v>22577</v>
      </c>
      <c r="J191" s="53" t="s">
        <v>22551</v>
      </c>
      <c r="K191" t="s">
        <v>22617</v>
      </c>
    </row>
    <row r="192" spans="1:11" ht="17.100000000000001" customHeight="1" thickBot="1" x14ac:dyDescent="0.3">
      <c r="C192" s="55">
        <v>45036</v>
      </c>
      <c r="G192" s="49" t="s">
        <v>22556</v>
      </c>
      <c r="H192" s="40" t="s">
        <v>22638</v>
      </c>
      <c r="I192" s="40" t="s">
        <v>22578</v>
      </c>
      <c r="J192" s="52" t="s">
        <v>22566</v>
      </c>
      <c r="K192" s="53" t="s">
        <v>22589</v>
      </c>
    </row>
    <row r="193" spans="1:54" ht="17.100000000000001" customHeight="1" thickBot="1" x14ac:dyDescent="0.25">
      <c r="C193" s="55">
        <v>45037</v>
      </c>
      <c r="G193" s="49" t="s">
        <v>22557</v>
      </c>
      <c r="H193" s="51" t="s">
        <v>22639</v>
      </c>
      <c r="I193" s="40" t="s">
        <v>22579</v>
      </c>
      <c r="J193" s="49" t="s">
        <v>22567</v>
      </c>
      <c r="K193" s="52" t="s">
        <v>22566</v>
      </c>
      <c r="L193" t="s">
        <v>23115</v>
      </c>
    </row>
    <row r="194" spans="1:54" ht="17.100000000000001" customHeight="1" thickBot="1" x14ac:dyDescent="0.25">
      <c r="B194" s="66" t="s">
        <v>23238</v>
      </c>
      <c r="C194" s="54">
        <v>45040</v>
      </c>
      <c r="G194" s="49" t="s">
        <v>22558</v>
      </c>
      <c r="H194" s="49" t="s">
        <v>22640</v>
      </c>
      <c r="I194" s="40" t="s">
        <v>22580</v>
      </c>
      <c r="J194" s="49" t="s">
        <v>22568</v>
      </c>
      <c r="K194" s="49" t="s">
        <v>22553</v>
      </c>
      <c r="L194" s="46" t="s">
        <v>22599</v>
      </c>
      <c r="M194" s="48"/>
      <c r="N194" s="48" t="s">
        <v>22628</v>
      </c>
    </row>
    <row r="195" spans="1:54" ht="17.100000000000001" customHeight="1" thickBot="1" x14ac:dyDescent="0.25">
      <c r="B195" s="73">
        <v>3229</v>
      </c>
      <c r="C195" s="54">
        <v>45041</v>
      </c>
      <c r="G195" s="49" t="s">
        <v>22559</v>
      </c>
      <c r="H195" s="40" t="s">
        <v>22641</v>
      </c>
      <c r="I195" s="59" t="s">
        <v>22581</v>
      </c>
      <c r="J195" s="50" t="s">
        <v>22569</v>
      </c>
      <c r="K195" s="50" t="s">
        <v>22591</v>
      </c>
      <c r="L195" s="52" t="s">
        <v>22597</v>
      </c>
      <c r="M195" t="s">
        <v>23439</v>
      </c>
      <c r="N195" t="s">
        <v>22618</v>
      </c>
    </row>
    <row r="196" spans="1:54" ht="17.100000000000001" customHeight="1" thickBot="1" x14ac:dyDescent="0.3">
      <c r="C196" s="54">
        <v>45042</v>
      </c>
      <c r="G196" s="50" t="s">
        <v>22561</v>
      </c>
      <c r="H196" s="51" t="s">
        <v>22642</v>
      </c>
      <c r="I196" s="60" t="s">
        <v>22582</v>
      </c>
      <c r="J196" s="49" t="s">
        <v>22570</v>
      </c>
      <c r="K196" s="51" t="s">
        <v>22592</v>
      </c>
      <c r="L196" s="52" t="s">
        <v>22598</v>
      </c>
      <c r="M196" s="71" t="s">
        <v>23440</v>
      </c>
      <c r="N196" s="46" t="s">
        <v>4770</v>
      </c>
    </row>
    <row r="197" spans="1:54" ht="17.100000000000001" customHeight="1" thickBot="1" x14ac:dyDescent="0.25">
      <c r="C197" s="54">
        <v>45043</v>
      </c>
      <c r="G197" s="50" t="s">
        <v>22560</v>
      </c>
      <c r="H197" s="50" t="s">
        <v>22561</v>
      </c>
      <c r="I197" s="61">
        <v>-0.13700000000000001</v>
      </c>
      <c r="J197" s="50" t="s">
        <v>22571</v>
      </c>
      <c r="K197" s="49" t="s">
        <v>22593</v>
      </c>
      <c r="L197" s="50" t="s">
        <v>22600</v>
      </c>
      <c r="M197" s="52" t="s">
        <v>22626</v>
      </c>
      <c r="N197" s="52" t="s">
        <v>22586</v>
      </c>
      <c r="O197" t="s">
        <v>22611</v>
      </c>
      <c r="P197" t="s">
        <v>22611</v>
      </c>
      <c r="Q197" t="s">
        <v>22619</v>
      </c>
      <c r="R197" t="s">
        <v>22620</v>
      </c>
    </row>
    <row r="198" spans="1:54" ht="17.100000000000001" customHeight="1" thickBot="1" x14ac:dyDescent="0.25">
      <c r="A198" t="s">
        <v>19517</v>
      </c>
      <c r="B198" s="57" t="s">
        <v>23235</v>
      </c>
      <c r="C198" s="54">
        <v>45044</v>
      </c>
      <c r="G198" s="51" t="s">
        <v>22562</v>
      </c>
      <c r="H198" s="40" t="s">
        <v>22634</v>
      </c>
      <c r="I198" s="58" t="s">
        <v>22583</v>
      </c>
      <c r="J198" s="51" t="s">
        <v>22572</v>
      </c>
      <c r="K198" s="40" t="s">
        <v>22594</v>
      </c>
      <c r="L198" s="52" t="s">
        <v>22593</v>
      </c>
      <c r="M198" s="64" t="s">
        <v>23441</v>
      </c>
      <c r="N198" s="52" t="s">
        <v>22585</v>
      </c>
      <c r="O198" s="46" t="s">
        <v>22612</v>
      </c>
      <c r="P198" s="46" t="s">
        <v>22610</v>
      </c>
      <c r="Q198" s="46" t="s">
        <v>22605</v>
      </c>
      <c r="R198" s="46" t="s">
        <v>22606</v>
      </c>
      <c r="S198" t="s">
        <v>22939</v>
      </c>
      <c r="T198" t="s">
        <v>22624</v>
      </c>
      <c r="U198" t="s">
        <v>22627</v>
      </c>
      <c r="X198" s="48" t="s">
        <v>22714</v>
      </c>
      <c r="Y198" s="97" t="s">
        <v>26111</v>
      </c>
      <c r="AA198" s="48" t="s">
        <v>22919</v>
      </c>
    </row>
    <row r="199" spans="1:54" ht="17.100000000000001" customHeight="1" thickBot="1" x14ac:dyDescent="0.25">
      <c r="B199" t="s">
        <v>22956</v>
      </c>
      <c r="C199" s="55">
        <v>45050</v>
      </c>
      <c r="G199" s="49" t="s">
        <v>22563</v>
      </c>
      <c r="H199" s="49" t="s">
        <v>22643</v>
      </c>
      <c r="I199" s="40" t="s">
        <v>22584</v>
      </c>
      <c r="J199" s="49" t="s">
        <v>22573</v>
      </c>
      <c r="K199" s="51" t="s">
        <v>22595</v>
      </c>
      <c r="L199" s="52" t="s">
        <v>22601</v>
      </c>
      <c r="M199" s="64" t="s">
        <v>23442</v>
      </c>
      <c r="N199" s="52" t="s">
        <v>22587</v>
      </c>
      <c r="O199" s="52" t="s">
        <v>22613</v>
      </c>
      <c r="P199" s="52" t="s">
        <v>22608</v>
      </c>
      <c r="Q199" s="52" t="s">
        <v>22603</v>
      </c>
      <c r="R199" s="52" t="s">
        <v>22603</v>
      </c>
      <c r="S199" s="46" t="s">
        <v>22621</v>
      </c>
      <c r="T199" s="46" t="s">
        <v>22622</v>
      </c>
      <c r="U199" s="46" t="s">
        <v>22625</v>
      </c>
      <c r="V199" t="s">
        <v>22710</v>
      </c>
      <c r="W199" t="s">
        <v>22937</v>
      </c>
      <c r="X199" t="s">
        <v>22713</v>
      </c>
      <c r="Y199" t="s">
        <v>22717</v>
      </c>
      <c r="Z199" t="s">
        <v>22719</v>
      </c>
      <c r="AA199" t="s">
        <v>22716</v>
      </c>
      <c r="AB199" t="s">
        <v>22722</v>
      </c>
      <c r="AC199" t="s">
        <v>22723</v>
      </c>
    </row>
    <row r="200" spans="1:54" ht="17.100000000000001" customHeight="1" thickBot="1" x14ac:dyDescent="0.3">
      <c r="B200" s="66" t="s">
        <v>23239</v>
      </c>
      <c r="C200" s="55">
        <v>45051</v>
      </c>
      <c r="G200" s="48" t="s">
        <v>22564</v>
      </c>
      <c r="H200" s="48" t="s">
        <v>22644</v>
      </c>
      <c r="I200" s="62">
        <v>-5.3800000000000001E-2</v>
      </c>
      <c r="J200" s="49" t="s">
        <v>22574</v>
      </c>
      <c r="K200" s="49" t="s">
        <v>22596</v>
      </c>
      <c r="L200" s="52" t="s">
        <v>22602</v>
      </c>
      <c r="M200" s="64" t="s">
        <v>23443</v>
      </c>
      <c r="N200" s="52" t="s">
        <v>22588</v>
      </c>
      <c r="O200" s="52" t="s">
        <v>22587</v>
      </c>
      <c r="P200" s="52" t="s">
        <v>22609</v>
      </c>
      <c r="Q200" s="52" t="s">
        <v>22604</v>
      </c>
      <c r="R200" s="52" t="s">
        <v>22607</v>
      </c>
      <c r="S200" s="52" t="s">
        <v>22613</v>
      </c>
      <c r="T200" s="52" t="s">
        <v>22623</v>
      </c>
      <c r="U200" s="52" t="s">
        <v>22626</v>
      </c>
      <c r="V200" s="46" t="s">
        <v>22709</v>
      </c>
      <c r="W200" s="46" t="s">
        <v>22711</v>
      </c>
      <c r="X200" s="46" t="s">
        <v>22712</v>
      </c>
      <c r="Y200" s="53" t="s">
        <v>22715</v>
      </c>
      <c r="Z200" s="46" t="s">
        <v>22718</v>
      </c>
      <c r="AA200" s="46" t="s">
        <v>22720</v>
      </c>
      <c r="AB200" s="46" t="s">
        <v>22721</v>
      </c>
      <c r="AC200" s="46" t="s">
        <v>22724</v>
      </c>
      <c r="AD200" t="s">
        <v>22778</v>
      </c>
      <c r="AE200" t="s">
        <v>22590</v>
      </c>
      <c r="AF200" t="s">
        <v>22930</v>
      </c>
    </row>
    <row r="201" spans="1:54" ht="17.100000000000001" customHeight="1" thickBot="1" x14ac:dyDescent="0.25">
      <c r="C201" s="54">
        <v>45054</v>
      </c>
      <c r="G201" s="62">
        <v>-1.4E-2</v>
      </c>
      <c r="H201" s="62">
        <v>-7.0999999999999994E-2</v>
      </c>
      <c r="I201" s="40" t="s">
        <v>22698</v>
      </c>
      <c r="J201" s="49" t="s">
        <v>22699</v>
      </c>
      <c r="K201" s="49" t="s">
        <v>22573</v>
      </c>
      <c r="L201" s="51" t="s">
        <v>22700</v>
      </c>
      <c r="M201" s="144" t="s">
        <v>23960</v>
      </c>
      <c r="N201" s="63" t="s">
        <v>22701</v>
      </c>
      <c r="O201" s="52" t="s">
        <v>22705</v>
      </c>
      <c r="P201" s="40" t="s">
        <v>22704</v>
      </c>
      <c r="Q201" s="51" t="s">
        <v>22702</v>
      </c>
      <c r="R201" s="51" t="s">
        <v>22703</v>
      </c>
      <c r="S201" s="48" t="s">
        <v>22708</v>
      </c>
      <c r="T201" s="62" t="s">
        <v>22707</v>
      </c>
      <c r="U201" s="48" t="s">
        <v>22706</v>
      </c>
      <c r="V201" s="52" t="s">
        <v>22626</v>
      </c>
      <c r="W201" s="52" t="s">
        <v>22626</v>
      </c>
      <c r="X201" s="52" t="s">
        <v>22598</v>
      </c>
      <c r="Y201" s="52" t="s">
        <v>22626</v>
      </c>
      <c r="Z201" s="52" t="s">
        <v>22598</v>
      </c>
      <c r="AA201" s="52" t="s">
        <v>22598</v>
      </c>
      <c r="AB201" s="40" t="s">
        <v>22640</v>
      </c>
      <c r="AC201" s="40" t="s">
        <v>22626</v>
      </c>
      <c r="AD201" s="46" t="s">
        <v>22777</v>
      </c>
      <c r="AE201" s="46" t="s">
        <v>22779</v>
      </c>
      <c r="AF201" s="46" t="s">
        <v>22781</v>
      </c>
      <c r="AG201" t="s">
        <v>22880</v>
      </c>
    </row>
    <row r="202" spans="1:54" ht="17.100000000000001" customHeight="1" thickBot="1" x14ac:dyDescent="0.25">
      <c r="B202" s="48">
        <v>3418</v>
      </c>
      <c r="C202" s="54">
        <v>45055</v>
      </c>
      <c r="G202" s="62">
        <v>-6.7000000000000004E-2</v>
      </c>
      <c r="H202" s="50">
        <v>-7.2999999999999995E-2</v>
      </c>
      <c r="I202" s="62">
        <v>-0.04</v>
      </c>
      <c r="J202" s="51" t="s">
        <v>22758</v>
      </c>
      <c r="K202" s="51" t="s">
        <v>22759</v>
      </c>
      <c r="L202" s="51" t="s">
        <v>22760</v>
      </c>
      <c r="M202" s="145"/>
      <c r="N202" s="50" t="s">
        <v>22761</v>
      </c>
      <c r="O202" s="51" t="s">
        <v>22765</v>
      </c>
      <c r="P202" s="62" t="s">
        <v>22764</v>
      </c>
      <c r="Q202" s="50" t="s">
        <v>22763</v>
      </c>
      <c r="R202" s="50" t="s">
        <v>22762</v>
      </c>
      <c r="S202" s="62" t="s">
        <v>22766</v>
      </c>
      <c r="T202" s="62" t="s">
        <v>22767</v>
      </c>
      <c r="U202" s="62" t="s">
        <v>22768</v>
      </c>
      <c r="V202" s="40" t="s">
        <v>22769</v>
      </c>
      <c r="W202" s="40" t="s">
        <v>22770</v>
      </c>
      <c r="X202" s="50" t="s">
        <v>22771</v>
      </c>
      <c r="Y202" s="50" t="s">
        <v>22772</v>
      </c>
      <c r="Z202" s="52" t="s">
        <v>22773</v>
      </c>
      <c r="AA202" s="52" t="s">
        <v>22774</v>
      </c>
      <c r="AB202" s="50" t="s">
        <v>22775</v>
      </c>
      <c r="AC202" s="48" t="s">
        <v>22776</v>
      </c>
      <c r="AD202" s="64" t="s">
        <v>22598</v>
      </c>
      <c r="AE202" s="64" t="s">
        <v>22598</v>
      </c>
      <c r="AF202" s="52" t="s">
        <v>22780</v>
      </c>
      <c r="AG202" s="46" t="s">
        <v>22814</v>
      </c>
      <c r="AH202" t="s">
        <v>22875</v>
      </c>
      <c r="AI202" t="s">
        <v>81</v>
      </c>
      <c r="AJ202" t="s">
        <v>20505</v>
      </c>
      <c r="AK202" t="s">
        <v>22713</v>
      </c>
    </row>
    <row r="203" spans="1:54" ht="17.100000000000001" customHeight="1" thickBot="1" x14ac:dyDescent="0.3">
      <c r="C203" s="54">
        <v>45056</v>
      </c>
      <c r="G203" s="62">
        <v>-4.4999999999999998E-2</v>
      </c>
      <c r="H203" s="62" t="s">
        <v>22831</v>
      </c>
      <c r="I203" s="62" t="s">
        <v>22830</v>
      </c>
      <c r="J203" s="49" t="s">
        <v>22829</v>
      </c>
      <c r="K203" s="62" t="s">
        <v>22828</v>
      </c>
      <c r="L203" s="50" t="s">
        <v>22761</v>
      </c>
      <c r="M203" s="145"/>
      <c r="N203" s="62" t="s">
        <v>22827</v>
      </c>
      <c r="O203" s="50" t="s">
        <v>22826</v>
      </c>
      <c r="P203" s="62" t="s">
        <v>22825</v>
      </c>
      <c r="Q203" s="62" t="s">
        <v>22823</v>
      </c>
      <c r="R203" s="62" t="s">
        <v>22824</v>
      </c>
      <c r="S203" s="62" t="s">
        <v>22820</v>
      </c>
      <c r="T203" s="62" t="s">
        <v>22821</v>
      </c>
      <c r="U203" s="62" t="s">
        <v>22822</v>
      </c>
      <c r="V203" s="50" t="s">
        <v>22761</v>
      </c>
      <c r="W203" s="50" t="s">
        <v>22817</v>
      </c>
      <c r="X203" s="40" t="s">
        <v>22562</v>
      </c>
      <c r="Y203" s="40" t="s">
        <v>22592</v>
      </c>
      <c r="Z203" s="40" t="s">
        <v>22818</v>
      </c>
      <c r="AA203" s="40" t="s">
        <v>22579</v>
      </c>
      <c r="AB203" s="50" t="s">
        <v>22819</v>
      </c>
      <c r="AC203" s="52" t="s">
        <v>22593</v>
      </c>
      <c r="AD203" s="40" t="s">
        <v>22815</v>
      </c>
      <c r="AE203" s="40" t="s">
        <v>22816</v>
      </c>
      <c r="AF203" s="52" t="s">
        <v>22604</v>
      </c>
      <c r="AG203" s="52" t="s">
        <v>22813</v>
      </c>
      <c r="AH203" s="46" t="s">
        <v>22874</v>
      </c>
      <c r="AI203" s="46" t="s">
        <v>22876</v>
      </c>
      <c r="AJ203" s="46" t="s">
        <v>22877</v>
      </c>
      <c r="AK203" s="46" t="s">
        <v>22879</v>
      </c>
      <c r="AL203" t="s">
        <v>22931</v>
      </c>
      <c r="AM203" t="s">
        <v>22921</v>
      </c>
      <c r="AN203" t="s">
        <v>22618</v>
      </c>
      <c r="AP203" s="74" t="s">
        <v>23941</v>
      </c>
    </row>
    <row r="204" spans="1:54" ht="17.100000000000001" customHeight="1" thickBot="1" x14ac:dyDescent="0.25">
      <c r="B204" s="21"/>
      <c r="C204" s="54">
        <v>45057</v>
      </c>
      <c r="G204" s="62">
        <v>-4.1799999999999997E-2</v>
      </c>
      <c r="I204" s="62" t="s">
        <v>22895</v>
      </c>
      <c r="J204" s="50" t="s">
        <v>22894</v>
      </c>
      <c r="K204" s="50" t="s">
        <v>22893</v>
      </c>
      <c r="L204" s="62" t="s">
        <v>22892</v>
      </c>
      <c r="M204" s="145"/>
      <c r="N204" s="40" t="s">
        <v>22891</v>
      </c>
      <c r="O204" s="50" t="s">
        <v>22890</v>
      </c>
      <c r="P204" s="40" t="s">
        <v>22889</v>
      </c>
      <c r="Q204" s="51" t="s">
        <v>22887</v>
      </c>
      <c r="R204" s="40" t="s">
        <v>22888</v>
      </c>
      <c r="S204" s="62" t="s">
        <v>22886</v>
      </c>
      <c r="V204" s="50" t="s">
        <v>22933</v>
      </c>
      <c r="W204" s="50" t="s">
        <v>22881</v>
      </c>
      <c r="X204" s="52" t="s">
        <v>22882</v>
      </c>
      <c r="Y204" s="40" t="s">
        <v>22883</v>
      </c>
      <c r="Z204" s="50" t="s">
        <v>22761</v>
      </c>
      <c r="AA204" s="52" t="s">
        <v>22884</v>
      </c>
      <c r="AC204" s="50" t="s">
        <v>22885</v>
      </c>
      <c r="AD204" s="50" t="s">
        <v>22761</v>
      </c>
      <c r="AE204" s="50" t="s">
        <v>22761</v>
      </c>
      <c r="AF204" s="50" t="s">
        <v>22770</v>
      </c>
      <c r="AG204" s="52" t="s">
        <v>22604</v>
      </c>
      <c r="AH204" s="52" t="s">
        <v>22613</v>
      </c>
      <c r="AI204" s="52" t="s">
        <v>22613</v>
      </c>
      <c r="AJ204" s="52" t="s">
        <v>22878</v>
      </c>
      <c r="AK204" s="52" t="s">
        <v>22878</v>
      </c>
      <c r="AL204" s="46" t="s">
        <v>15089</v>
      </c>
      <c r="AM204" s="46" t="s">
        <v>22922</v>
      </c>
      <c r="AN204" s="46" t="s">
        <v>22949</v>
      </c>
      <c r="AO204" t="s">
        <v>22931</v>
      </c>
      <c r="AP204" t="s">
        <v>22994</v>
      </c>
    </row>
    <row r="205" spans="1:54" ht="17.100000000000001" customHeight="1" thickBot="1" x14ac:dyDescent="0.3">
      <c r="A205" t="s">
        <v>19344</v>
      </c>
      <c r="C205" s="54">
        <v>45058</v>
      </c>
      <c r="G205" s="40" t="s">
        <v>22948</v>
      </c>
      <c r="I205" s="62" t="s">
        <v>22762</v>
      </c>
      <c r="J205" s="50" t="s">
        <v>22947</v>
      </c>
      <c r="K205" s="50" t="s">
        <v>22946</v>
      </c>
      <c r="L205" s="62" t="s">
        <v>22822</v>
      </c>
      <c r="M205" s="145"/>
      <c r="N205" s="40" t="s">
        <v>22945</v>
      </c>
      <c r="O205" s="62" t="s">
        <v>22944</v>
      </c>
      <c r="P205" s="40" t="s">
        <v>22943</v>
      </c>
      <c r="Q205" s="51" t="s">
        <v>22941</v>
      </c>
      <c r="R205" s="40" t="s">
        <v>22942</v>
      </c>
      <c r="S205" s="52" t="s">
        <v>22940</v>
      </c>
      <c r="V205" s="50" t="s">
        <v>22934</v>
      </c>
      <c r="W205" s="50" t="s">
        <v>22932</v>
      </c>
      <c r="X205" s="40" t="s">
        <v>22935</v>
      </c>
      <c r="Y205" s="62" t="s">
        <v>22936</v>
      </c>
      <c r="Z205" s="50" t="s">
        <v>22761</v>
      </c>
      <c r="AA205" s="50" t="s">
        <v>22761</v>
      </c>
      <c r="AC205" s="50" t="s">
        <v>22938</v>
      </c>
      <c r="AD205" s="50" t="s">
        <v>22927</v>
      </c>
      <c r="AE205" s="50" t="s">
        <v>22928</v>
      </c>
      <c r="AF205" s="52" t="s">
        <v>22929</v>
      </c>
      <c r="AG205" s="62" t="s">
        <v>22926</v>
      </c>
      <c r="AH205" s="40" t="s">
        <v>22923</v>
      </c>
      <c r="AI205" s="40" t="s">
        <v>22924</v>
      </c>
      <c r="AJ205" s="50" t="s">
        <v>22761</v>
      </c>
      <c r="AK205" s="62" t="s">
        <v>22925</v>
      </c>
      <c r="AL205" s="52" t="s">
        <v>22920</v>
      </c>
      <c r="AM205" s="64" t="s">
        <v>22598</v>
      </c>
      <c r="AN205" s="52" t="s">
        <v>22553</v>
      </c>
      <c r="AO205" s="53" t="s">
        <v>22993</v>
      </c>
      <c r="AP205" s="71" t="s">
        <v>22995</v>
      </c>
      <c r="AQ205" t="s">
        <v>23565</v>
      </c>
      <c r="AR205" t="s">
        <v>23053</v>
      </c>
    </row>
    <row r="206" spans="1:54" ht="17.100000000000001" customHeight="1" thickBot="1" x14ac:dyDescent="0.3">
      <c r="C206" s="55">
        <v>45061</v>
      </c>
      <c r="G206" s="49" t="s">
        <v>23021</v>
      </c>
      <c r="I206" s="40" t="s">
        <v>23020</v>
      </c>
      <c r="J206" s="50" t="s">
        <v>23019</v>
      </c>
      <c r="K206" s="40" t="s">
        <v>23018</v>
      </c>
      <c r="L206" s="50" t="s">
        <v>22928</v>
      </c>
      <c r="M206" s="145"/>
      <c r="N206" s="62" t="s">
        <v>23017</v>
      </c>
      <c r="O206" s="62" t="s">
        <v>23016</v>
      </c>
      <c r="P206" s="40" t="s">
        <v>22945</v>
      </c>
      <c r="Q206" s="50" t="s">
        <v>23014</v>
      </c>
      <c r="R206" s="62" t="s">
        <v>23015</v>
      </c>
      <c r="S206" s="40" t="s">
        <v>23013</v>
      </c>
      <c r="V206" s="50" t="s">
        <v>23008</v>
      </c>
      <c r="W206" s="50" t="s">
        <v>23009</v>
      </c>
      <c r="X206" s="52" t="s">
        <v>23003</v>
      </c>
      <c r="Y206" s="62" t="s">
        <v>23166</v>
      </c>
      <c r="Z206" s="40" t="s">
        <v>23010</v>
      </c>
      <c r="AA206" s="50" t="s">
        <v>23011</v>
      </c>
      <c r="AC206" s="40" t="s">
        <v>23012</v>
      </c>
      <c r="AD206" s="50" t="s">
        <v>23005</v>
      </c>
      <c r="AE206" s="50" t="s">
        <v>23006</v>
      </c>
      <c r="AF206" s="40" t="s">
        <v>23007</v>
      </c>
      <c r="AG206" s="52" t="s">
        <v>23004</v>
      </c>
      <c r="AH206" s="62" t="s">
        <v>22999</v>
      </c>
      <c r="AI206" s="40" t="s">
        <v>23000</v>
      </c>
      <c r="AJ206" s="50" t="s">
        <v>23001</v>
      </c>
      <c r="AK206" s="52" t="s">
        <v>23002</v>
      </c>
      <c r="AL206" s="50" t="s">
        <v>22996</v>
      </c>
      <c r="AM206" s="50" t="s">
        <v>22997</v>
      </c>
      <c r="AN206" s="50" t="s">
        <v>22998</v>
      </c>
      <c r="AO206" s="52" t="s">
        <v>22626</v>
      </c>
      <c r="AP206" s="52" t="s">
        <v>22878</v>
      </c>
      <c r="AQ206" s="46" t="s">
        <v>23118</v>
      </c>
      <c r="AR206" s="53" t="s">
        <v>23051</v>
      </c>
      <c r="AS206" t="s">
        <v>23102</v>
      </c>
      <c r="AT206" t="s">
        <v>23565</v>
      </c>
    </row>
    <row r="207" spans="1:54" ht="17.100000000000001" customHeight="1" thickBot="1" x14ac:dyDescent="0.3">
      <c r="B207" s="57" t="s">
        <v>23237</v>
      </c>
      <c r="C207" s="55">
        <v>45062</v>
      </c>
      <c r="G207" s="50" t="s">
        <v>23014</v>
      </c>
      <c r="I207" s="50" t="s">
        <v>23070</v>
      </c>
      <c r="J207" s="50" t="s">
        <v>23069</v>
      </c>
      <c r="K207" s="50" t="s">
        <v>23068</v>
      </c>
      <c r="L207" s="40" t="s">
        <v>23067</v>
      </c>
      <c r="M207" s="145"/>
      <c r="N207" s="62">
        <v>-5.2600000000000001E-2</v>
      </c>
      <c r="O207" s="62">
        <v>-2.69E-2</v>
      </c>
      <c r="P207" s="62">
        <v>-2.6499999999999999E-2</v>
      </c>
      <c r="Q207" s="62">
        <v>-7.0999999999999994E-2</v>
      </c>
      <c r="R207" s="50" t="s">
        <v>22761</v>
      </c>
      <c r="S207" s="62">
        <v>-2.5999999999999999E-2</v>
      </c>
      <c r="T207" s="62"/>
      <c r="U207" s="62"/>
      <c r="V207" s="62" t="s">
        <v>23064</v>
      </c>
      <c r="W207" s="62" t="s">
        <v>22817</v>
      </c>
      <c r="X207" s="62" t="s">
        <v>23065</v>
      </c>
      <c r="Y207" s="62" t="s">
        <v>23167</v>
      </c>
      <c r="Z207" s="40" t="s">
        <v>23066</v>
      </c>
      <c r="AA207" s="50" t="s">
        <v>22761</v>
      </c>
      <c r="AC207" s="62">
        <v>-2.7E-2</v>
      </c>
      <c r="AD207" s="50" t="s">
        <v>23061</v>
      </c>
      <c r="AE207" s="50" t="s">
        <v>23062</v>
      </c>
      <c r="AF207" s="62" t="s">
        <v>23063</v>
      </c>
      <c r="AG207" s="40" t="s">
        <v>23060</v>
      </c>
      <c r="AH207" s="50" t="s">
        <v>23058</v>
      </c>
      <c r="AI207" s="40" t="s">
        <v>23059</v>
      </c>
      <c r="AJ207" s="50" t="s">
        <v>22761</v>
      </c>
      <c r="AK207" s="50" t="s">
        <v>22761</v>
      </c>
      <c r="AL207" s="40" t="s">
        <v>23055</v>
      </c>
      <c r="AM207" s="50" t="s">
        <v>23056</v>
      </c>
      <c r="AN207" s="50" t="s">
        <v>23057</v>
      </c>
      <c r="AO207" s="40" t="s">
        <v>23054</v>
      </c>
      <c r="AP207" s="52" t="s">
        <v>22609</v>
      </c>
      <c r="AQ207" s="52" t="s">
        <v>23050</v>
      </c>
      <c r="AR207" s="52" t="s">
        <v>23052</v>
      </c>
      <c r="AS207" s="46" t="s">
        <v>23101</v>
      </c>
      <c r="AT207" s="46" t="s">
        <v>23103</v>
      </c>
      <c r="AU207" t="s">
        <v>23164</v>
      </c>
      <c r="AV207" t="s">
        <v>14704</v>
      </c>
      <c r="AW207" t="s">
        <v>23102</v>
      </c>
      <c r="AX207" s="74" t="s">
        <v>23582</v>
      </c>
    </row>
    <row r="208" spans="1:54" ht="17.100000000000001" customHeight="1" thickBot="1" x14ac:dyDescent="0.25">
      <c r="B208" t="s">
        <v>23459</v>
      </c>
      <c r="C208" s="55">
        <v>45063</v>
      </c>
      <c r="G208" s="50" t="s">
        <v>23068</v>
      </c>
      <c r="M208" s="145"/>
      <c r="V208" s="40" t="s">
        <v>22943</v>
      </c>
      <c r="W208" s="40" t="s">
        <v>23112</v>
      </c>
      <c r="X208" s="62" t="s">
        <v>23113</v>
      </c>
      <c r="Y208" s="52" t="s">
        <v>23168</v>
      </c>
      <c r="Z208" s="40" t="s">
        <v>23114</v>
      </c>
      <c r="AA208" s="50" t="s">
        <v>22761</v>
      </c>
      <c r="AC208" s="62">
        <v>-2.8000000000000001E-2</v>
      </c>
      <c r="AD208" s="62">
        <v>0</v>
      </c>
      <c r="AF208" s="50" t="s">
        <v>22761</v>
      </c>
      <c r="AG208" s="50" t="s">
        <v>23111</v>
      </c>
      <c r="AH208" s="40" t="s">
        <v>23109</v>
      </c>
      <c r="AI208" s="62" t="s">
        <v>23110</v>
      </c>
      <c r="AJ208" s="62" t="s">
        <v>23016</v>
      </c>
      <c r="AK208" s="50" t="s">
        <v>22761</v>
      </c>
      <c r="AL208" s="50" t="s">
        <v>23056</v>
      </c>
      <c r="AN208" s="50" t="s">
        <v>23108</v>
      </c>
      <c r="AO208" s="62" t="s">
        <v>23106</v>
      </c>
      <c r="AP208" s="64" t="s">
        <v>23107</v>
      </c>
      <c r="AQ208" s="40" t="s">
        <v>23104</v>
      </c>
      <c r="AR208" s="62" t="s">
        <v>23105</v>
      </c>
      <c r="AS208" s="52" t="s">
        <v>23050</v>
      </c>
      <c r="AT208" s="52" t="s">
        <v>23052</v>
      </c>
      <c r="AU208" s="46" t="s">
        <v>23165</v>
      </c>
      <c r="AV208" s="46" t="s">
        <v>23169</v>
      </c>
      <c r="AW208" s="46" t="s">
        <v>23116</v>
      </c>
      <c r="AX208" t="s">
        <v>14704</v>
      </c>
      <c r="AY208" t="s">
        <v>14704</v>
      </c>
      <c r="AZ208" t="s">
        <v>23224</v>
      </c>
      <c r="BA208" t="s">
        <v>14704</v>
      </c>
      <c r="BB208" t="s">
        <v>23229</v>
      </c>
    </row>
    <row r="209" spans="1:137" ht="17.100000000000001" customHeight="1" thickBot="1" x14ac:dyDescent="0.3">
      <c r="C209" s="55">
        <v>45064</v>
      </c>
      <c r="G209" s="65">
        <v>0.02</v>
      </c>
      <c r="M209" s="145"/>
      <c r="V209" s="65">
        <v>5.8999999999999997E-2</v>
      </c>
      <c r="W209" s="52" t="s">
        <v>23175</v>
      </c>
      <c r="Y209" s="52" t="s">
        <v>22613</v>
      </c>
      <c r="AF209" s="62" t="s">
        <v>23211</v>
      </c>
      <c r="AO209" s="40">
        <v>3.35</v>
      </c>
      <c r="AP209" s="40" t="s">
        <v>23174</v>
      </c>
      <c r="AQ209" s="40" t="s">
        <v>23172</v>
      </c>
      <c r="AR209" s="40" t="s">
        <v>23173</v>
      </c>
      <c r="AS209" s="62" t="s">
        <v>23171</v>
      </c>
      <c r="AT209" s="62" t="s">
        <v>22936</v>
      </c>
      <c r="AU209" s="52" t="s">
        <v>23052</v>
      </c>
      <c r="AV209" s="52" t="s">
        <v>23052</v>
      </c>
      <c r="AW209" s="62" t="s">
        <v>23170</v>
      </c>
      <c r="AX209" s="71" t="s">
        <v>23220</v>
      </c>
      <c r="AY209" s="46" t="s">
        <v>23222</v>
      </c>
      <c r="AZ209" s="71" t="s">
        <v>23225</v>
      </c>
      <c r="BA209" s="46" t="s">
        <v>23227</v>
      </c>
      <c r="BB209" s="46" t="s">
        <v>23230</v>
      </c>
      <c r="BC209" t="s">
        <v>23277</v>
      </c>
    </row>
    <row r="210" spans="1:137" ht="17.100000000000001" customHeight="1" thickBot="1" x14ac:dyDescent="0.25">
      <c r="A210" t="s">
        <v>19341</v>
      </c>
      <c r="C210" s="55">
        <v>45065</v>
      </c>
      <c r="G210" s="62">
        <v>-1.23E-2</v>
      </c>
      <c r="M210" s="52" t="s">
        <v>23444</v>
      </c>
      <c r="V210" s="62" t="s">
        <v>23210</v>
      </c>
      <c r="W210" s="62" t="s">
        <v>22890</v>
      </c>
      <c r="Y210" s="52" t="s">
        <v>22604</v>
      </c>
      <c r="AF210" s="62" t="s">
        <v>23212</v>
      </c>
      <c r="AO210" s="62" t="s">
        <v>23214</v>
      </c>
      <c r="AP210" s="64" t="s">
        <v>23213</v>
      </c>
      <c r="AQ210" s="62" t="s">
        <v>23215</v>
      </c>
      <c r="AR210" s="62" t="s">
        <v>22817</v>
      </c>
      <c r="AS210" s="62" t="s">
        <v>23106</v>
      </c>
      <c r="AT210" s="62" t="s">
        <v>23216</v>
      </c>
      <c r="AU210" s="50" t="s">
        <v>23219</v>
      </c>
      <c r="AV210" s="50" t="s">
        <v>23218</v>
      </c>
      <c r="AW210" s="40" t="s">
        <v>23217</v>
      </c>
      <c r="AX210" s="52" t="s">
        <v>23221</v>
      </c>
      <c r="AY210" s="64" t="s">
        <v>23223</v>
      </c>
      <c r="AZ210" s="52" t="s">
        <v>23226</v>
      </c>
      <c r="BA210" s="52" t="s">
        <v>23228</v>
      </c>
      <c r="BB210" s="52" t="s">
        <v>23231</v>
      </c>
      <c r="BC210" s="46" t="s">
        <v>23278</v>
      </c>
      <c r="BD210" t="s">
        <v>14704</v>
      </c>
      <c r="BE210" t="s">
        <v>16602</v>
      </c>
      <c r="BF210" t="s">
        <v>22994</v>
      </c>
    </row>
    <row r="211" spans="1:137" ht="17.100000000000001" customHeight="1" thickBot="1" x14ac:dyDescent="0.25">
      <c r="B211" t="s">
        <v>23460</v>
      </c>
      <c r="C211" s="54">
        <v>45068</v>
      </c>
      <c r="M211" s="52" t="s">
        <v>23447</v>
      </c>
      <c r="P211" s="40" t="s">
        <v>23339</v>
      </c>
      <c r="Y211" s="62" t="s">
        <v>23290</v>
      </c>
      <c r="AF211" s="40" t="s">
        <v>23291</v>
      </c>
      <c r="AO211" s="62" t="s">
        <v>23289</v>
      </c>
      <c r="AP211" s="52" t="s">
        <v>23280</v>
      </c>
      <c r="AQ211" s="40" t="s">
        <v>23281</v>
      </c>
      <c r="AR211" s="40" t="s">
        <v>22935</v>
      </c>
      <c r="AS211" s="52" t="s">
        <v>23288</v>
      </c>
      <c r="AT211" s="62" t="s">
        <v>23016</v>
      </c>
      <c r="AU211" s="48" t="s">
        <v>23285</v>
      </c>
      <c r="AV211" s="40" t="s">
        <v>23286</v>
      </c>
      <c r="AW211" s="40" t="s">
        <v>23287</v>
      </c>
      <c r="AX211" s="64" t="s">
        <v>23282</v>
      </c>
      <c r="AY211" s="40" t="s">
        <v>23283</v>
      </c>
      <c r="AZ211" s="62" t="s">
        <v>23284</v>
      </c>
      <c r="BA211" s="52" t="s">
        <v>23231</v>
      </c>
      <c r="BB211" s="62">
        <v>-2.3E-2</v>
      </c>
      <c r="BC211" s="64" t="s">
        <v>23279</v>
      </c>
      <c r="BD211" s="46" t="s">
        <v>23328</v>
      </c>
      <c r="BE211" s="46" t="s">
        <v>23329</v>
      </c>
      <c r="BF211" s="46" t="s">
        <v>23330</v>
      </c>
      <c r="BG211" t="s">
        <v>14704</v>
      </c>
      <c r="BH211" t="s">
        <v>23371</v>
      </c>
      <c r="BI211" t="s">
        <v>23633</v>
      </c>
      <c r="BJ211" t="s">
        <v>23374</v>
      </c>
      <c r="BL211" s="72" t="s">
        <v>23571</v>
      </c>
      <c r="BN211" t="s">
        <v>23511</v>
      </c>
    </row>
    <row r="212" spans="1:137" ht="17.100000000000001" customHeight="1" thickBot="1" x14ac:dyDescent="0.25">
      <c r="A212" t="s">
        <v>19338</v>
      </c>
      <c r="B212" t="s">
        <v>26486</v>
      </c>
      <c r="C212" s="54">
        <v>45069</v>
      </c>
      <c r="G212" s="65">
        <v>3.0000000000000001E-3</v>
      </c>
      <c r="M212" s="52" t="s">
        <v>23445</v>
      </c>
      <c r="P212" s="62">
        <v>-0.05</v>
      </c>
      <c r="Y212" s="40" t="s">
        <v>23338</v>
      </c>
      <c r="AF212" s="62" t="s">
        <v>23337</v>
      </c>
      <c r="AO212" s="62" t="s">
        <v>23336</v>
      </c>
      <c r="AP212" s="52" t="s">
        <v>23386</v>
      </c>
      <c r="AQ212" s="50" t="s">
        <v>23335</v>
      </c>
      <c r="AR212" s="40" t="s">
        <v>22935</v>
      </c>
      <c r="AS212" s="62">
        <v>-8.6999999999999994E-2</v>
      </c>
      <c r="AT212" s="62" t="s">
        <v>23334</v>
      </c>
      <c r="AU212" s="62">
        <v>-2.8000000000000001E-2</v>
      </c>
      <c r="AV212" s="50" t="s">
        <v>22761</v>
      </c>
      <c r="AW212" s="62">
        <v>-7.8E-2</v>
      </c>
      <c r="AX212" s="52" t="s">
        <v>23021</v>
      </c>
      <c r="AY212" s="50" t="s">
        <v>23331</v>
      </c>
      <c r="AZ212" s="50" t="s">
        <v>23332</v>
      </c>
      <c r="BA212" s="40" t="s">
        <v>23333</v>
      </c>
      <c r="BB212" s="62">
        <v>-3.9E-2</v>
      </c>
      <c r="BC212" s="52" t="s">
        <v>23226</v>
      </c>
      <c r="BD212" s="52" t="s">
        <v>23226</v>
      </c>
      <c r="BE212" s="52" t="s">
        <v>23228</v>
      </c>
      <c r="BF212" s="64" t="s">
        <v>23279</v>
      </c>
      <c r="BG212" s="46" t="s">
        <v>23369</v>
      </c>
      <c r="BH212" s="46" t="s">
        <v>23372</v>
      </c>
      <c r="BI212" s="46" t="s">
        <v>23634</v>
      </c>
      <c r="BJ212" s="46" t="s">
        <v>23375</v>
      </c>
      <c r="BK212" t="s">
        <v>23437</v>
      </c>
      <c r="BL212" t="s">
        <v>23436</v>
      </c>
      <c r="BM212" t="s">
        <v>23434</v>
      </c>
      <c r="BN212" t="s">
        <v>23432</v>
      </c>
      <c r="BO212" t="s">
        <v>22994</v>
      </c>
      <c r="BR212" s="72" t="s">
        <v>1665</v>
      </c>
      <c r="BS212" s="72" t="s">
        <v>23571</v>
      </c>
    </row>
    <row r="213" spans="1:137" ht="17.100000000000001" customHeight="1" thickBot="1" x14ac:dyDescent="0.25">
      <c r="B213" t="s">
        <v>23461</v>
      </c>
      <c r="C213" s="54">
        <v>45070</v>
      </c>
      <c r="G213" s="65">
        <v>0.02</v>
      </c>
      <c r="I213" s="65">
        <v>0.16539999999999999</v>
      </c>
      <c r="M213" s="52" t="s">
        <v>23448</v>
      </c>
      <c r="P213" s="62">
        <v>-2.3E-2</v>
      </c>
      <c r="X213" s="62" t="s">
        <v>23559</v>
      </c>
      <c r="Y213" s="62" t="s">
        <v>22997</v>
      </c>
      <c r="AF213" s="40" t="s">
        <v>23387</v>
      </c>
      <c r="AO213" s="62" t="s">
        <v>23384</v>
      </c>
      <c r="AP213" s="52" t="s">
        <v>23385</v>
      </c>
      <c r="AQ213" s="62" t="s">
        <v>23383</v>
      </c>
      <c r="AR213" s="40" t="s">
        <v>23382</v>
      </c>
      <c r="AS213" s="62">
        <v>-4.2000000000000003E-2</v>
      </c>
      <c r="AT213" s="62" t="s">
        <v>23005</v>
      </c>
      <c r="AU213" s="68">
        <v>8.9999999999999993E-3</v>
      </c>
      <c r="AV213" s="48" t="s">
        <v>23381</v>
      </c>
      <c r="AW213" s="68">
        <v>8.5199999999999998E-2</v>
      </c>
      <c r="AX213" s="40" t="s">
        <v>23377</v>
      </c>
      <c r="AY213" s="48" t="s">
        <v>23378</v>
      </c>
      <c r="AZ213" s="62" t="s">
        <v>23379</v>
      </c>
      <c r="BA213" s="52" t="s">
        <v>23380</v>
      </c>
      <c r="BC213" s="64" t="s">
        <v>23279</v>
      </c>
      <c r="BD213" s="40" t="s">
        <v>23376</v>
      </c>
      <c r="BE213" s="67">
        <v>0.04</v>
      </c>
      <c r="BF213" s="52" t="s">
        <v>23228</v>
      </c>
      <c r="BG213" s="69" t="s">
        <v>23370</v>
      </c>
      <c r="BH213" s="52" t="s">
        <v>23373</v>
      </c>
      <c r="BI213" s="52" t="s">
        <v>23373</v>
      </c>
      <c r="BJ213" s="52" t="s">
        <v>23373</v>
      </c>
      <c r="BK213" s="46" t="s">
        <v>23438</v>
      </c>
      <c r="BL213" s="46" t="s">
        <v>23458</v>
      </c>
      <c r="BM213" s="46" t="s">
        <v>23435</v>
      </c>
      <c r="BN213" s="46" t="s">
        <v>23433</v>
      </c>
      <c r="BO213" s="46" t="s">
        <v>23509</v>
      </c>
      <c r="BP213" t="s">
        <v>23521</v>
      </c>
      <c r="BQ213" t="s">
        <v>23520</v>
      </c>
      <c r="BR213" t="s">
        <v>23522</v>
      </c>
      <c r="BS213" t="s">
        <v>23518</v>
      </c>
      <c r="BU213" s="72" t="s">
        <v>23718</v>
      </c>
      <c r="BV213" s="72" t="s">
        <v>23717</v>
      </c>
      <c r="BW213" s="72" t="s">
        <v>23779</v>
      </c>
    </row>
    <row r="214" spans="1:137" ht="17.100000000000001" customHeight="1" thickBot="1" x14ac:dyDescent="0.3">
      <c r="B214" s="73">
        <v>3168</v>
      </c>
      <c r="C214" s="54">
        <v>45071</v>
      </c>
      <c r="G214" s="50" t="s">
        <v>23449</v>
      </c>
      <c r="I214" s="49" t="s">
        <v>23021</v>
      </c>
      <c r="M214" s="64" t="s">
        <v>23446</v>
      </c>
      <c r="X214" s="40" t="s">
        <v>23560</v>
      </c>
      <c r="Y214" s="52" t="s">
        <v>22884</v>
      </c>
      <c r="AO214" s="62">
        <v>-1.6E-2</v>
      </c>
      <c r="AP214" s="52" t="s">
        <v>22563</v>
      </c>
      <c r="AQ214" s="62" t="s">
        <v>23451</v>
      </c>
      <c r="AR214" s="40" t="s">
        <v>23450</v>
      </c>
      <c r="AS214" s="68">
        <v>4.5999999999999999E-2</v>
      </c>
      <c r="AU214" s="68">
        <v>2.4E-2</v>
      </c>
      <c r="AV214" s="62">
        <v>-2.4E-2</v>
      </c>
      <c r="AW214" s="62">
        <v>-2.9000000000000001E-2</v>
      </c>
      <c r="AX214" s="64" t="s">
        <v>23453</v>
      </c>
      <c r="AY214" s="62">
        <v>-6.0000000000000001E-3</v>
      </c>
      <c r="AZ214" s="62">
        <v>-2.7E-2</v>
      </c>
      <c r="BA214" s="50" t="s">
        <v>23452</v>
      </c>
      <c r="BC214" s="64" t="s">
        <v>23454</v>
      </c>
      <c r="BD214" s="62" t="s">
        <v>23506</v>
      </c>
      <c r="BE214" s="50" t="s">
        <v>23456</v>
      </c>
      <c r="BF214" s="64" t="s">
        <v>23455</v>
      </c>
      <c r="BG214" s="69" t="s">
        <v>23457</v>
      </c>
      <c r="BH214" s="68">
        <v>4.9000000000000002E-2</v>
      </c>
      <c r="BI214" s="69" t="s">
        <v>23370</v>
      </c>
      <c r="BJ214" s="52" t="s">
        <v>23056</v>
      </c>
      <c r="BK214" s="52" t="s">
        <v>23373</v>
      </c>
      <c r="BL214" s="64" t="s">
        <v>23279</v>
      </c>
      <c r="BM214" s="52" t="s">
        <v>23373</v>
      </c>
      <c r="BN214" s="64" t="s">
        <v>23279</v>
      </c>
      <c r="BO214" s="64" t="s">
        <v>23431</v>
      </c>
      <c r="BP214" s="46" t="s">
        <v>8</v>
      </c>
      <c r="BQ214" s="46" t="s">
        <v>23519</v>
      </c>
      <c r="BR214" s="76" t="s">
        <v>23524</v>
      </c>
      <c r="BS214" s="46" t="s">
        <v>23516</v>
      </c>
      <c r="BT214" t="s">
        <v>23578</v>
      </c>
      <c r="BU214" t="s">
        <v>23573</v>
      </c>
      <c r="BV214" t="s">
        <v>23573</v>
      </c>
      <c r="BW214" t="s">
        <v>23573</v>
      </c>
      <c r="BX214" t="s">
        <v>23521</v>
      </c>
      <c r="BY214" t="s">
        <v>23521</v>
      </c>
    </row>
    <row r="215" spans="1:137" ht="17.100000000000001" customHeight="1" thickBot="1" x14ac:dyDescent="0.35">
      <c r="B215" t="s">
        <v>23657</v>
      </c>
      <c r="C215" s="54">
        <v>45072</v>
      </c>
      <c r="G215" s="65">
        <v>6.6000000000000003E-2</v>
      </c>
      <c r="H215" s="65">
        <v>6.6000000000000003E-2</v>
      </c>
      <c r="I215" s="65" t="s">
        <v>23525</v>
      </c>
      <c r="M215" s="52" t="s">
        <v>23501</v>
      </c>
      <c r="X215" s="52" t="s">
        <v>23561</v>
      </c>
      <c r="Y215" s="52" t="s">
        <v>23526</v>
      </c>
      <c r="AO215" s="49" t="s">
        <v>23563</v>
      </c>
      <c r="AP215" s="70" t="s">
        <v>23502</v>
      </c>
      <c r="AQ215" s="68" t="s">
        <v>23503</v>
      </c>
      <c r="AR215" s="62" t="s">
        <v>22775</v>
      </c>
      <c r="AS215" s="62">
        <v>-5.7000000000000002E-2</v>
      </c>
      <c r="AU215" s="68">
        <v>3.5999999999999997E-2</v>
      </c>
      <c r="AV215" s="68">
        <v>3.5000000000000003E-2</v>
      </c>
      <c r="AW215" s="62" t="s">
        <v>22831</v>
      </c>
      <c r="AX215" s="62">
        <v>-3.2000000000000001E-2</v>
      </c>
      <c r="AY215" s="62">
        <v>-5.3800000000000001E-2</v>
      </c>
      <c r="AZ215" s="68">
        <v>2.5000000000000001E-2</v>
      </c>
      <c r="BA215" s="68">
        <v>2.8000000000000001E-2</v>
      </c>
      <c r="BB215" s="49" t="s">
        <v>23563</v>
      </c>
      <c r="BC215" s="52" t="s">
        <v>23504</v>
      </c>
      <c r="BD215" s="62" t="s">
        <v>22947</v>
      </c>
      <c r="BE215" s="62">
        <v>-6.6000000000000003E-2</v>
      </c>
      <c r="BF215" s="62" t="s">
        <v>23505</v>
      </c>
      <c r="BG215" s="51" t="s">
        <v>23508</v>
      </c>
      <c r="BH215" s="50" t="s">
        <v>23507</v>
      </c>
      <c r="BI215" s="50" t="s">
        <v>23635</v>
      </c>
      <c r="BJ215" s="62" t="s">
        <v>22947</v>
      </c>
      <c r="BK215" s="62" t="s">
        <v>23515</v>
      </c>
      <c r="BL215" s="52" t="s">
        <v>23514</v>
      </c>
      <c r="BM215" s="62" t="s">
        <v>23513</v>
      </c>
      <c r="BN215" s="62" t="s">
        <v>23512</v>
      </c>
      <c r="BO215" s="51" t="s">
        <v>23510</v>
      </c>
      <c r="BP215" s="52" t="s">
        <v>23226</v>
      </c>
      <c r="BQ215" s="52" t="s">
        <v>23373</v>
      </c>
      <c r="BR215" s="52" t="s">
        <v>23523</v>
      </c>
      <c r="BS215" s="64" t="s">
        <v>23517</v>
      </c>
      <c r="BT215" s="46" t="s">
        <v>23579</v>
      </c>
      <c r="BU215" s="46" t="s">
        <v>23575</v>
      </c>
      <c r="BV215" s="46" t="s">
        <v>23574</v>
      </c>
      <c r="BW215" s="76" t="s">
        <v>23778</v>
      </c>
      <c r="BX215" s="46" t="s">
        <v>23580</v>
      </c>
      <c r="BY215" s="46" t="s">
        <v>23576</v>
      </c>
      <c r="BZ215" t="s">
        <v>23436</v>
      </c>
      <c r="CA215" t="s">
        <v>23573</v>
      </c>
      <c r="CB215" t="s">
        <v>23573</v>
      </c>
      <c r="CF215" s="72" t="s">
        <v>23802</v>
      </c>
    </row>
    <row r="216" spans="1:137" ht="17.100000000000001" customHeight="1" thickBot="1" x14ac:dyDescent="0.25">
      <c r="C216" s="55">
        <v>45075</v>
      </c>
      <c r="G216" s="62">
        <v>-1.7000000000000001E-2</v>
      </c>
      <c r="H216" s="62">
        <v>-9.2999999999999999E-2</v>
      </c>
      <c r="I216" s="62" t="s">
        <v>23556</v>
      </c>
      <c r="M216" s="51" t="s">
        <v>23557</v>
      </c>
      <c r="X216" s="52" t="s">
        <v>23504</v>
      </c>
      <c r="Y216" s="51" t="s">
        <v>23558</v>
      </c>
      <c r="AO216" s="49" t="s">
        <v>23003</v>
      </c>
      <c r="AP216" s="62" t="s">
        <v>23562</v>
      </c>
      <c r="AQ216" s="62">
        <v>-7.4000000000000003E-3</v>
      </c>
      <c r="AR216" s="50" t="s">
        <v>23564</v>
      </c>
      <c r="AS216" s="68">
        <v>3.2500000000000001E-2</v>
      </c>
      <c r="AU216" s="62">
        <v>-1.2E-2</v>
      </c>
      <c r="AV216" s="68">
        <v>1.8499999999999999E-2</v>
      </c>
      <c r="AW216" s="62">
        <v>-1.4500000000000001E-2</v>
      </c>
      <c r="AX216" s="62">
        <v>-3.1E-2</v>
      </c>
      <c r="AY216" s="62">
        <v>-2.4E-2</v>
      </c>
      <c r="AZ216" s="49" t="s">
        <v>23563</v>
      </c>
      <c r="BA216" s="49" t="s">
        <v>23561</v>
      </c>
      <c r="BB216" s="49" t="s">
        <v>23003</v>
      </c>
      <c r="BC216" s="64" t="s">
        <v>23566</v>
      </c>
      <c r="BD216" s="49" t="s">
        <v>23563</v>
      </c>
      <c r="BE216" s="49" t="s">
        <v>23563</v>
      </c>
      <c r="BF216" s="64" t="s">
        <v>22556</v>
      </c>
      <c r="BG216" s="68" t="s">
        <v>23568</v>
      </c>
      <c r="BH216" s="62" t="s">
        <v>23567</v>
      </c>
      <c r="BI216" s="50">
        <v>-0.09</v>
      </c>
      <c r="BJ216" s="50" t="s">
        <v>23507</v>
      </c>
      <c r="BL216" s="64" t="s">
        <v>23570</v>
      </c>
      <c r="BM216" s="62" t="s">
        <v>22928</v>
      </c>
      <c r="BN216" s="50" t="s">
        <v>23507</v>
      </c>
      <c r="BO216" s="62" t="s">
        <v>23569</v>
      </c>
      <c r="BP216" s="68">
        <v>0.01</v>
      </c>
      <c r="BQ216" s="62" t="s">
        <v>23111</v>
      </c>
      <c r="BR216" s="64" t="s">
        <v>23572</v>
      </c>
      <c r="BS216" s="52" t="s">
        <v>23282</v>
      </c>
      <c r="BT216" s="52" t="s">
        <v>23577</v>
      </c>
      <c r="BU216" s="64" t="s">
        <v>22598</v>
      </c>
      <c r="BV216" s="64" t="s">
        <v>22598</v>
      </c>
      <c r="BW216" s="64" t="s">
        <v>23780</v>
      </c>
      <c r="BX216" s="52" t="s">
        <v>23581</v>
      </c>
      <c r="BY216" s="52" t="s">
        <v>23577</v>
      </c>
      <c r="BZ216" s="46" t="s">
        <v>23646</v>
      </c>
      <c r="CA216" s="46" t="s">
        <v>23644</v>
      </c>
      <c r="CB216" s="46" t="s">
        <v>23645</v>
      </c>
      <c r="CC216" t="s">
        <v>23573</v>
      </c>
      <c r="CD216" t="s">
        <v>23573</v>
      </c>
      <c r="CE216" t="s">
        <v>22618</v>
      </c>
      <c r="CF216" t="s">
        <v>23801</v>
      </c>
      <c r="CG216" t="s">
        <v>23708</v>
      </c>
      <c r="CH216" t="s">
        <v>23708</v>
      </c>
      <c r="CM216" s="72"/>
      <c r="CP216" s="72" t="s">
        <v>26277</v>
      </c>
      <c r="CU216" s="72"/>
      <c r="DG216" s="72"/>
    </row>
    <row r="217" spans="1:137" ht="17.100000000000001" customHeight="1" thickBot="1" x14ac:dyDescent="0.25">
      <c r="C217" s="55">
        <v>45076</v>
      </c>
      <c r="G217" s="49" t="s">
        <v>23021</v>
      </c>
      <c r="H217" s="65">
        <v>7.5800000000000006E-2</v>
      </c>
      <c r="I217" s="49" t="s">
        <v>23021</v>
      </c>
      <c r="M217" s="62" t="s">
        <v>23015</v>
      </c>
      <c r="X217" s="40" t="s">
        <v>23627</v>
      </c>
      <c r="Y217" s="52" t="s">
        <v>23626</v>
      </c>
      <c r="AO217" s="51" t="s">
        <v>23629</v>
      </c>
      <c r="AP217" s="52" t="s">
        <v>23628</v>
      </c>
      <c r="AQ217" s="68">
        <v>2.69E-2</v>
      </c>
      <c r="AR217" s="50" t="s">
        <v>22928</v>
      </c>
      <c r="AS217" s="62">
        <v>-4.4699999999999997E-2</v>
      </c>
      <c r="AU217" s="68">
        <v>5.8999999999999997E-2</v>
      </c>
      <c r="AW217" s="62">
        <v>-1.2500000000000001E-2</v>
      </c>
      <c r="AX217" s="68">
        <v>3.9E-2</v>
      </c>
      <c r="AY217" s="62">
        <v>-6.0000000000000001E-3</v>
      </c>
      <c r="AZ217" s="62">
        <v>-1.9599999999999999E-2</v>
      </c>
      <c r="BA217" s="62">
        <v>-4.9599999999999998E-2</v>
      </c>
      <c r="BB217" s="68">
        <v>2.58E-2</v>
      </c>
      <c r="BC217" s="50" t="s">
        <v>23630</v>
      </c>
      <c r="BD217" s="62">
        <v>-4.5999999999999999E-2</v>
      </c>
      <c r="BE217" s="62">
        <v>-0.03</v>
      </c>
      <c r="BF217" s="51" t="s">
        <v>23631</v>
      </c>
      <c r="BG217" s="50">
        <v>-0.11600000000000001</v>
      </c>
      <c r="BH217" s="49" t="s">
        <v>23563</v>
      </c>
      <c r="BI217" s="52" t="s">
        <v>23636</v>
      </c>
      <c r="BJ217" s="62" t="s">
        <v>23632</v>
      </c>
      <c r="BK217" s="68">
        <v>3.95E-2</v>
      </c>
      <c r="BL217" s="52" t="s">
        <v>23637</v>
      </c>
      <c r="BM217" s="68">
        <v>3.5000000000000003E-2</v>
      </c>
      <c r="BN217" s="62">
        <v>-8.2500000000000004E-2</v>
      </c>
      <c r="BO217" s="68">
        <v>3.1E-2</v>
      </c>
      <c r="BP217" s="62" t="s">
        <v>23640</v>
      </c>
      <c r="BQ217" s="68">
        <v>2.5000000000000001E-2</v>
      </c>
      <c r="BR217" s="52" t="s">
        <v>23639</v>
      </c>
      <c r="BS217" s="52" t="s">
        <v>23638</v>
      </c>
      <c r="BT217" s="62">
        <v>-5.3E-3</v>
      </c>
      <c r="BU217" s="64" t="s">
        <v>23643</v>
      </c>
      <c r="BV217" s="64" t="s">
        <v>23775</v>
      </c>
      <c r="BW217" s="68">
        <v>0.11</v>
      </c>
      <c r="BX217" s="52" t="s">
        <v>23642</v>
      </c>
      <c r="BY217" s="52" t="s">
        <v>23641</v>
      </c>
      <c r="BZ217" s="52" t="s">
        <v>23647</v>
      </c>
      <c r="CA217" s="52" t="s">
        <v>22626</v>
      </c>
      <c r="CB217" s="52" t="s">
        <v>23581</v>
      </c>
      <c r="CC217" s="46" t="s">
        <v>23714</v>
      </c>
      <c r="CD217" s="46" t="s">
        <v>23713</v>
      </c>
      <c r="CE217" s="46" t="s">
        <v>23712</v>
      </c>
      <c r="CF217" s="46" t="s">
        <v>23710</v>
      </c>
      <c r="CG217" s="46" t="s">
        <v>23711</v>
      </c>
      <c r="CH217" s="46" t="s">
        <v>23709</v>
      </c>
      <c r="CI217" t="s">
        <v>23793</v>
      </c>
      <c r="CJ217" t="s">
        <v>23793</v>
      </c>
      <c r="CK217" t="s">
        <v>23785</v>
      </c>
      <c r="CL217" t="s">
        <v>23790</v>
      </c>
      <c r="CM217" t="s">
        <v>23784</v>
      </c>
      <c r="CP217" s="72" t="s">
        <v>23902</v>
      </c>
      <c r="CU217" s="72"/>
      <c r="DG217" s="72"/>
    </row>
    <row r="218" spans="1:137" ht="17.100000000000001" customHeight="1" thickBot="1" x14ac:dyDescent="0.25">
      <c r="B218" t="s">
        <v>26003</v>
      </c>
      <c r="C218" s="55">
        <v>45077</v>
      </c>
      <c r="D218" s="65">
        <v>8.2000000000000003E-2</v>
      </c>
      <c r="E218" s="62"/>
      <c r="G218" s="62">
        <v>-4.1599999999999998E-2</v>
      </c>
      <c r="H218" s="62">
        <v>-1.23E-2</v>
      </c>
      <c r="I218" s="62">
        <v>-4.1599999999999998E-2</v>
      </c>
      <c r="M218" s="50" t="s">
        <v>22761</v>
      </c>
      <c r="X218" s="50" t="s">
        <v>22761</v>
      </c>
      <c r="Y218" s="62" t="s">
        <v>23702</v>
      </c>
      <c r="AO218" s="65">
        <v>1.4999999999999999E-2</v>
      </c>
      <c r="AP218" s="50">
        <v>-9.2600000000000002E-2</v>
      </c>
      <c r="AR218" s="68">
        <v>2.3E-2</v>
      </c>
      <c r="AU218" s="62">
        <v>-1.9E-2</v>
      </c>
      <c r="AX218" s="62">
        <v>-6.0999999999999999E-2</v>
      </c>
      <c r="AY218" s="62">
        <v>-5.0000000000000001E-3</v>
      </c>
      <c r="AZ218" s="62">
        <v>0</v>
      </c>
      <c r="BA218" s="62">
        <v>-4.2000000000000003E-2</v>
      </c>
      <c r="BB218" s="64" t="s">
        <v>23703</v>
      </c>
      <c r="BC218" s="52" t="s">
        <v>23704</v>
      </c>
      <c r="BD218" s="62" t="s">
        <v>22947</v>
      </c>
      <c r="BF218" s="50" t="s">
        <v>22761</v>
      </c>
      <c r="BG218" s="62">
        <v>-7.3499999999999996E-2</v>
      </c>
      <c r="BH218" s="68">
        <v>1.9599999999999999E-2</v>
      </c>
      <c r="BI218" s="62">
        <v>-7.4999999999999997E-2</v>
      </c>
      <c r="BJ218" s="50" t="s">
        <v>23705</v>
      </c>
      <c r="BK218" s="62">
        <v>-7.7200000000000005E-2</v>
      </c>
      <c r="BL218" s="50" t="s">
        <v>23705</v>
      </c>
      <c r="BM218" s="62">
        <v>-9.7299999999999998E-2</v>
      </c>
      <c r="BN218" s="62">
        <v>-5.8000000000000003E-2</v>
      </c>
      <c r="BO218" s="50" t="s">
        <v>23705</v>
      </c>
      <c r="BP218" s="62">
        <v>-3.4700000000000002E-2</v>
      </c>
      <c r="BQ218" s="62">
        <v>-9.7000000000000003E-2</v>
      </c>
      <c r="BR218" s="52" t="s">
        <v>23706</v>
      </c>
      <c r="BS218" s="50">
        <v>-0.14449999999999999</v>
      </c>
      <c r="BT218" s="68">
        <v>5.4000000000000003E-3</v>
      </c>
      <c r="BU218" s="64" t="s">
        <v>22705</v>
      </c>
      <c r="BV218" s="64" t="s">
        <v>23776</v>
      </c>
      <c r="BW218" s="62">
        <v>-3.5999999999999997E-2</v>
      </c>
      <c r="BX218" s="62">
        <v>-7.3400000000000007E-2</v>
      </c>
      <c r="BY218" s="62">
        <v>-3.5999999999999997E-2</v>
      </c>
      <c r="BZ218" s="50" t="s">
        <v>22826</v>
      </c>
      <c r="CA218" s="62">
        <v>-7.7600000000000002E-2</v>
      </c>
      <c r="CB218" s="51" t="s">
        <v>23707</v>
      </c>
      <c r="CC218" s="52" t="s">
        <v>22626</v>
      </c>
      <c r="CD218" s="64" t="s">
        <v>22598</v>
      </c>
      <c r="CE218" s="52" t="s">
        <v>22780</v>
      </c>
      <c r="CF218" s="52" t="s">
        <v>23581</v>
      </c>
      <c r="CG218" s="64" t="s">
        <v>22598</v>
      </c>
      <c r="CH218" s="52" t="s">
        <v>22626</v>
      </c>
      <c r="CI218" s="46" t="s">
        <v>23792</v>
      </c>
      <c r="CJ218" s="46" t="s">
        <v>23787</v>
      </c>
      <c r="CK218" s="46" t="s">
        <v>23786</v>
      </c>
      <c r="CL218" s="46" t="s">
        <v>23791</v>
      </c>
      <c r="CM218" s="46" t="s">
        <v>23847</v>
      </c>
      <c r="CN218" t="s">
        <v>23232</v>
      </c>
      <c r="CO218" t="s">
        <v>23857</v>
      </c>
      <c r="CP218" t="s">
        <v>23860</v>
      </c>
      <c r="CQ218" t="s">
        <v>23790</v>
      </c>
      <c r="CR218" t="s">
        <v>23790</v>
      </c>
      <c r="CS218" t="s">
        <v>23850</v>
      </c>
      <c r="CU218" s="72"/>
      <c r="DG218" s="72"/>
    </row>
    <row r="219" spans="1:137" ht="17.100000000000001" customHeight="1" thickBot="1" x14ac:dyDescent="0.3">
      <c r="C219" s="55">
        <v>45078</v>
      </c>
      <c r="D219" s="62">
        <v>-6.8000000000000005E-2</v>
      </c>
      <c r="E219" s="62">
        <v>-4.5999999999999999E-2</v>
      </c>
      <c r="F219" s="68">
        <v>5.8000000000000003E-2</v>
      </c>
      <c r="G219" s="65">
        <v>5.7200000000000001E-2</v>
      </c>
      <c r="I219" s="65" t="s">
        <v>23769</v>
      </c>
      <c r="J219" s="49" t="s">
        <v>23021</v>
      </c>
      <c r="M219" s="50" t="s">
        <v>22761</v>
      </c>
      <c r="X219" s="62">
        <v>-4.0000000000000001E-3</v>
      </c>
      <c r="Y219" s="62">
        <v>-4.0000000000000001E-3</v>
      </c>
      <c r="AO219" s="49" t="s">
        <v>23561</v>
      </c>
      <c r="AP219" s="62">
        <v>-4.0000000000000001E-3</v>
      </c>
      <c r="AR219" s="68" t="s">
        <v>23770</v>
      </c>
      <c r="AU219" s="62">
        <v>-8.0000000000000002E-3</v>
      </c>
      <c r="AX219" s="68">
        <v>0.02</v>
      </c>
      <c r="BB219" s="62" t="s">
        <v>23771</v>
      </c>
      <c r="BC219" s="50" t="s">
        <v>23772</v>
      </c>
      <c r="BF219" s="62" t="s">
        <v>23773</v>
      </c>
      <c r="BG219" s="68">
        <v>1.2999999999999999E-2</v>
      </c>
      <c r="BH219" s="68">
        <v>1.2999999999999999E-2</v>
      </c>
      <c r="BI219" s="62">
        <v>-0.02</v>
      </c>
      <c r="BJ219" s="62">
        <v>5.0000000000000001E-3</v>
      </c>
      <c r="BL219" s="50" t="s">
        <v>23705</v>
      </c>
      <c r="BM219" s="68">
        <v>2.5000000000000001E-2</v>
      </c>
      <c r="BN219" s="62">
        <v>-5.0000000000000001E-3</v>
      </c>
      <c r="BO219" s="62">
        <v>-5.8000000000000003E-2</v>
      </c>
      <c r="BR219" s="62">
        <v>-1.2999999999999999E-2</v>
      </c>
      <c r="BS219" s="50">
        <v>-0.1245</v>
      </c>
      <c r="BT219" s="68">
        <v>1.34E-2</v>
      </c>
      <c r="BU219" s="52" t="s">
        <v>23777</v>
      </c>
      <c r="BV219" s="64" t="s">
        <v>23774</v>
      </c>
      <c r="BW219" s="68">
        <v>0.16800000000000001</v>
      </c>
      <c r="BZ219" s="62">
        <v>-8.8999999999999996E-2</v>
      </c>
      <c r="CA219" s="62">
        <v>-3.5999999999999997E-2</v>
      </c>
      <c r="CB219" s="62">
        <v>-7.8E-2</v>
      </c>
      <c r="CC219" s="62" t="s">
        <v>23783</v>
      </c>
      <c r="CD219" s="64" t="s">
        <v>23782</v>
      </c>
      <c r="CE219" s="52" t="s">
        <v>23282</v>
      </c>
      <c r="CF219" s="52" t="s">
        <v>23282</v>
      </c>
      <c r="CG219" s="62">
        <v>-5.8000000000000003E-2</v>
      </c>
      <c r="CH219" s="62" t="s">
        <v>23781</v>
      </c>
      <c r="CI219" s="52" t="s">
        <v>22613</v>
      </c>
      <c r="CJ219" s="64" t="s">
        <v>23788</v>
      </c>
      <c r="CK219" s="52" t="s">
        <v>22613</v>
      </c>
      <c r="CL219" s="64" t="s">
        <v>23789</v>
      </c>
      <c r="CM219" s="64" t="s">
        <v>22598</v>
      </c>
      <c r="CN219" s="46" t="s">
        <v>22622</v>
      </c>
      <c r="CO219" s="46" t="s">
        <v>23858</v>
      </c>
      <c r="CP219" s="46" t="s">
        <v>23861</v>
      </c>
      <c r="CQ219" s="46" t="s">
        <v>23855</v>
      </c>
      <c r="CR219" s="46" t="s">
        <v>23853</v>
      </c>
      <c r="CS219" s="76" t="s">
        <v>23851</v>
      </c>
      <c r="CT219" t="s">
        <v>22994</v>
      </c>
      <c r="CU219" t="s">
        <v>23948</v>
      </c>
      <c r="CY219" s="48" t="s">
        <v>25979</v>
      </c>
      <c r="DG219" s="72"/>
    </row>
    <row r="220" spans="1:137" ht="17.100000000000001" customHeight="1" thickBot="1" x14ac:dyDescent="0.25">
      <c r="C220" s="55">
        <v>45079</v>
      </c>
      <c r="D220" s="62">
        <v>-3.5000000000000003E-2</v>
      </c>
      <c r="E220" s="65">
        <v>2.7E-2</v>
      </c>
      <c r="F220" s="62">
        <v>-6.3E-2</v>
      </c>
      <c r="G220" s="62">
        <v>-7.0000000000000001E-3</v>
      </c>
      <c r="I220" s="62">
        <v>-0.08</v>
      </c>
      <c r="J220" s="62">
        <v>-4.3200000000000002E-2</v>
      </c>
      <c r="L220" s="49" t="s">
        <v>23961</v>
      </c>
      <c r="M220" s="68">
        <v>8.3000000000000004E-2</v>
      </c>
      <c r="X220" s="62" t="s">
        <v>23841</v>
      </c>
      <c r="Y220" s="68">
        <v>4.1000000000000002E-2</v>
      </c>
      <c r="AO220" s="49" t="s">
        <v>23504</v>
      </c>
      <c r="AP220" s="68">
        <v>5.0000000000000001E-3</v>
      </c>
      <c r="AR220" s="68">
        <v>2.3E-2</v>
      </c>
      <c r="AU220" s="62">
        <v>-1.2999999999999999E-2</v>
      </c>
      <c r="AX220" s="62">
        <v>-2.9000000000000001E-2</v>
      </c>
      <c r="BB220" s="62">
        <v>-2.3E-2</v>
      </c>
      <c r="BC220" s="50" t="s">
        <v>23842</v>
      </c>
      <c r="BF220" s="68">
        <v>1.6E-2</v>
      </c>
      <c r="BG220" s="68">
        <v>6.0000000000000001E-3</v>
      </c>
      <c r="BH220" s="52" t="s">
        <v>23638</v>
      </c>
      <c r="BI220" s="62">
        <v>-1.7999999999999999E-2</v>
      </c>
      <c r="BJ220" s="68">
        <v>2.4E-2</v>
      </c>
      <c r="BL220" s="50">
        <v>-8.2500000000000004E-2</v>
      </c>
      <c r="BN220" s="68">
        <v>7.0000000000000001E-3</v>
      </c>
      <c r="BO220" s="62">
        <v>-3.7999999999999999E-2</v>
      </c>
      <c r="BR220" s="62">
        <v>-4.2999999999999997E-2</v>
      </c>
      <c r="BS220" s="68" t="s">
        <v>23055</v>
      </c>
      <c r="BT220" s="62">
        <v>-2.7E-2</v>
      </c>
      <c r="BU220" s="50" t="s">
        <v>23844</v>
      </c>
      <c r="BV220" s="51" t="s">
        <v>23843</v>
      </c>
      <c r="BW220" s="62">
        <v>-8.2500000000000004E-2</v>
      </c>
      <c r="CA220" s="62">
        <v>-0.11799999999999999</v>
      </c>
      <c r="CB220" s="62">
        <v>-0.158</v>
      </c>
      <c r="CC220" s="62" t="s">
        <v>23212</v>
      </c>
      <c r="CD220" s="50" t="s">
        <v>22761</v>
      </c>
      <c r="CE220" s="62" t="s">
        <v>23846</v>
      </c>
      <c r="CF220" s="51" t="s">
        <v>23845</v>
      </c>
      <c r="CG220" s="62">
        <v>-5.8000000000000003E-2</v>
      </c>
      <c r="CH220" s="68">
        <v>4.8000000000000001E-2</v>
      </c>
      <c r="CI220" s="62">
        <v>-0.05</v>
      </c>
      <c r="CJ220" s="62">
        <v>-6.3E-2</v>
      </c>
      <c r="CK220" s="68">
        <v>4.8000000000000001E-2</v>
      </c>
      <c r="CL220" s="52" t="s">
        <v>23849</v>
      </c>
      <c r="CM220" s="51" t="s">
        <v>23848</v>
      </c>
      <c r="CN220" s="52" t="s">
        <v>23856</v>
      </c>
      <c r="CO220" s="52" t="s">
        <v>23859</v>
      </c>
      <c r="CP220" s="64" t="s">
        <v>22598</v>
      </c>
      <c r="CQ220" s="52" t="s">
        <v>22640</v>
      </c>
      <c r="CR220" s="52" t="s">
        <v>23854</v>
      </c>
      <c r="CS220" s="64" t="s">
        <v>23852</v>
      </c>
      <c r="CT220" s="46" t="s">
        <v>23950</v>
      </c>
      <c r="CU220" s="46" t="s">
        <v>23949</v>
      </c>
      <c r="CV220" t="s">
        <v>23990</v>
      </c>
      <c r="CW220" t="s">
        <v>23232</v>
      </c>
      <c r="CX220" t="s">
        <v>23995</v>
      </c>
      <c r="CY220" t="s">
        <v>23997</v>
      </c>
      <c r="CZ220" t="s">
        <v>23992</v>
      </c>
      <c r="DC220" t="s">
        <v>25917</v>
      </c>
      <c r="DD220" s="89" t="s">
        <v>25980</v>
      </c>
      <c r="DG220" s="72"/>
    </row>
    <row r="221" spans="1:137" ht="17.100000000000001" customHeight="1" thickBot="1" x14ac:dyDescent="0.3">
      <c r="C221" s="54">
        <v>45082</v>
      </c>
      <c r="D221" s="65">
        <v>7.0000000000000001E-3</v>
      </c>
      <c r="E221" s="62">
        <v>-1E-3</v>
      </c>
      <c r="F221" s="68">
        <v>8.9999999999999993E-3</v>
      </c>
      <c r="G221" s="65">
        <v>5.8200000000000002E-2</v>
      </c>
      <c r="I221" s="62" t="s">
        <v>23938</v>
      </c>
      <c r="J221" s="49" t="s">
        <v>23021</v>
      </c>
      <c r="L221" s="62">
        <v>-4.3499999999999997E-2</v>
      </c>
      <c r="M221" s="65">
        <v>8.9999999999999993E-3</v>
      </c>
      <c r="X221" s="68">
        <v>2.3E-2</v>
      </c>
      <c r="Y221" s="62">
        <v>-2.3E-2</v>
      </c>
      <c r="AO221" s="49" t="s">
        <v>23940</v>
      </c>
      <c r="AP221" s="52" t="s">
        <v>23939</v>
      </c>
      <c r="AR221" s="62">
        <v>-0.01</v>
      </c>
      <c r="AX221" s="68">
        <v>4.4999999999999998E-2</v>
      </c>
      <c r="AZ221" s="52" t="s">
        <v>23373</v>
      </c>
      <c r="BB221" s="68">
        <v>6.8000000000000005E-2</v>
      </c>
      <c r="BC221" s="62" t="s">
        <v>23942</v>
      </c>
      <c r="BF221" s="68">
        <v>2.9000000000000001E-2</v>
      </c>
      <c r="BG221" s="68">
        <v>2.4E-2</v>
      </c>
      <c r="BH221" s="62">
        <v>-4.2999999999999997E-2</v>
      </c>
      <c r="BI221" s="68">
        <v>7.0000000000000001E-3</v>
      </c>
      <c r="BJ221" s="68">
        <v>1.9E-2</v>
      </c>
      <c r="BL221" s="68">
        <v>2.9000000000000001E-2</v>
      </c>
      <c r="BN221" s="68">
        <v>0.04</v>
      </c>
      <c r="BO221" s="68">
        <v>3.9E-2</v>
      </c>
      <c r="BR221" s="52" t="s">
        <v>23943</v>
      </c>
      <c r="BS221" s="68">
        <v>2.4E-2</v>
      </c>
      <c r="BT221" s="68" t="s">
        <v>23944</v>
      </c>
      <c r="BU221" s="62">
        <v>-6.7000000000000004E-2</v>
      </c>
      <c r="BV221" s="68">
        <v>3.9E-2</v>
      </c>
      <c r="BW221" s="68">
        <v>6.0000000000000001E-3</v>
      </c>
      <c r="CA221" s="62">
        <v>-5.0000000000000001E-3</v>
      </c>
      <c r="CB221" s="62">
        <v>-1.4E-2</v>
      </c>
      <c r="CC221" s="62">
        <v>-2.9000000000000001E-2</v>
      </c>
      <c r="CD221" s="50" t="s">
        <v>22761</v>
      </c>
      <c r="CE221" s="68">
        <v>1.7000000000000001E-2</v>
      </c>
      <c r="CF221" s="52" t="s">
        <v>23946</v>
      </c>
      <c r="CG221" s="68">
        <v>2.5999999999999999E-2</v>
      </c>
      <c r="CH221" s="68">
        <v>3.3000000000000002E-2</v>
      </c>
      <c r="CI221" s="68">
        <v>5.8000000000000003E-2</v>
      </c>
      <c r="CJ221" s="52" t="s">
        <v>23945</v>
      </c>
      <c r="CK221" s="62">
        <v>-1.4999999999999999E-2</v>
      </c>
      <c r="CL221" s="64" t="s">
        <v>23947</v>
      </c>
      <c r="CM221" s="52" t="s">
        <v>23945</v>
      </c>
      <c r="CN221" s="68">
        <v>6.8000000000000005E-2</v>
      </c>
      <c r="CO221" s="62">
        <v>-1.2E-2</v>
      </c>
      <c r="CP221" s="64" t="s">
        <v>23643</v>
      </c>
      <c r="CQ221" s="68">
        <v>0.01</v>
      </c>
      <c r="CR221" s="68">
        <v>4.8000000000000001E-2</v>
      </c>
      <c r="CS221" s="52" t="s">
        <v>23946</v>
      </c>
      <c r="CT221" s="52" t="s">
        <v>22626</v>
      </c>
      <c r="CU221" s="52" t="s">
        <v>22626</v>
      </c>
      <c r="CV221" s="46" t="s">
        <v>23225</v>
      </c>
      <c r="CW221" s="46" t="s">
        <v>23991</v>
      </c>
      <c r="CX221" s="46" t="s">
        <v>23996</v>
      </c>
      <c r="CY221" s="90" t="s">
        <v>23998</v>
      </c>
      <c r="CZ221" s="46" t="s">
        <v>23993</v>
      </c>
      <c r="DA221" t="s">
        <v>24048</v>
      </c>
      <c r="DB221" t="s">
        <v>24053</v>
      </c>
      <c r="DC221" t="s">
        <v>24051</v>
      </c>
      <c r="DD221" t="s">
        <v>22627</v>
      </c>
      <c r="DE221" t="s">
        <v>24091</v>
      </c>
      <c r="DF221" t="s">
        <v>24092</v>
      </c>
      <c r="DG221" t="s">
        <v>24000</v>
      </c>
    </row>
    <row r="222" spans="1:137" ht="17.100000000000001" customHeight="1" thickBot="1" x14ac:dyDescent="0.25">
      <c r="C222" s="54">
        <v>45083</v>
      </c>
      <c r="D222" s="62">
        <v>-0.03</v>
      </c>
      <c r="E222" s="65">
        <v>1.5699999999999999E-2</v>
      </c>
      <c r="F222" s="68">
        <v>2E-3</v>
      </c>
      <c r="G222" s="65">
        <v>2.9000000000000001E-2</v>
      </c>
      <c r="I222" s="65">
        <v>4.82E-2</v>
      </c>
      <c r="J222" s="49" t="s">
        <v>23994</v>
      </c>
      <c r="L222" s="62">
        <v>-5.3499999999999999E-2</v>
      </c>
      <c r="M222" s="62">
        <v>-8.5000000000000006E-2</v>
      </c>
      <c r="X222" s="62">
        <v>-1.0999999999999999E-2</v>
      </c>
      <c r="Y222" s="52" t="s">
        <v>24005</v>
      </c>
      <c r="AO222" s="51" t="s">
        <v>24004</v>
      </c>
      <c r="AP222" s="50" t="s">
        <v>22761</v>
      </c>
      <c r="AR222" s="68">
        <v>8.6999999999999994E-2</v>
      </c>
      <c r="AX222" s="50">
        <v>-8.2000000000000003E-2</v>
      </c>
      <c r="AZ222" s="52" t="s">
        <v>23514</v>
      </c>
      <c r="BA222" s="62">
        <v>-2.3E-2</v>
      </c>
      <c r="BB222" s="68">
        <v>1.15E-2</v>
      </c>
      <c r="BC222" s="68">
        <v>1.9E-2</v>
      </c>
      <c r="BF222" s="62">
        <v>-9.0999999999999998E-2</v>
      </c>
      <c r="BG222" s="62">
        <v>-8.1000000000000003E-2</v>
      </c>
      <c r="BH222" s="62">
        <v>-7.4999999999999997E-2</v>
      </c>
      <c r="BL222" s="62">
        <v>-4.2999999999999997E-2</v>
      </c>
      <c r="BM222" s="68">
        <v>1.0999999999999999E-2</v>
      </c>
      <c r="BR222" s="68" t="s">
        <v>23055</v>
      </c>
      <c r="BS222" s="50">
        <v>-8.7999999999999995E-2</v>
      </c>
      <c r="BT222" s="62">
        <v>-8.0000000000000002E-3</v>
      </c>
      <c r="BU222" s="68">
        <v>4.8000000000000001E-2</v>
      </c>
      <c r="BV222" s="62">
        <v>-1.7000000000000001E-2</v>
      </c>
      <c r="BW222" s="62">
        <v>-4.3999999999999997E-2</v>
      </c>
      <c r="CA222" s="62">
        <v>-2.8000000000000001E-2</v>
      </c>
      <c r="CB222" s="62">
        <v>-3.9E-2</v>
      </c>
      <c r="CC222" s="62">
        <v>-2.7E-2</v>
      </c>
      <c r="CD222" s="68">
        <v>4.3E-3</v>
      </c>
      <c r="CE222" s="62">
        <v>-7.6999999999999999E-2</v>
      </c>
      <c r="CF222" s="62">
        <v>-2.8799999999999999E-2</v>
      </c>
      <c r="CG222" s="62">
        <v>-1.7999999999999999E-2</v>
      </c>
      <c r="CH222" s="62">
        <v>-5.8000000000000003E-2</v>
      </c>
      <c r="CI222" s="62">
        <v>-4.7E-2</v>
      </c>
      <c r="CJ222" s="62">
        <v>-2.4500000000000001E-2</v>
      </c>
      <c r="CK222" s="68">
        <v>1.4E-3</v>
      </c>
      <c r="CL222" s="52" t="s">
        <v>23637</v>
      </c>
      <c r="CM222" s="50" t="s">
        <v>22761</v>
      </c>
      <c r="CN222" s="52" t="s">
        <v>24001</v>
      </c>
      <c r="CO222" s="62">
        <v>-1.4999999999999999E-2</v>
      </c>
      <c r="CP222" s="52" t="s">
        <v>24002</v>
      </c>
      <c r="CQ222" s="62">
        <v>-3.39E-2</v>
      </c>
      <c r="CR222" s="50" t="s">
        <v>22761</v>
      </c>
      <c r="CS222" s="52" t="s">
        <v>24003</v>
      </c>
      <c r="CT222" s="62">
        <v>-3.4799999999999998E-2</v>
      </c>
      <c r="CU222" s="64" t="s">
        <v>22604</v>
      </c>
      <c r="CV222" s="52" t="s">
        <v>23581</v>
      </c>
      <c r="CW222" s="52" t="s">
        <v>22626</v>
      </c>
      <c r="CX222" s="52" t="s">
        <v>23577</v>
      </c>
      <c r="CY222" s="52" t="s">
        <v>23994</v>
      </c>
      <c r="CZ222" s="52" t="s">
        <v>22626</v>
      </c>
      <c r="DA222" s="46" t="s">
        <v>24049</v>
      </c>
      <c r="DB222" s="46" t="s">
        <v>24054</v>
      </c>
      <c r="DC222" s="46" t="s">
        <v>24052</v>
      </c>
      <c r="DD222" s="46" t="s">
        <v>24055</v>
      </c>
      <c r="DE222" s="46" t="s">
        <v>24050</v>
      </c>
      <c r="DF222" s="46" t="s">
        <v>24006</v>
      </c>
      <c r="DG222" s="46" t="s">
        <v>23999</v>
      </c>
      <c r="DH222" t="s">
        <v>24098</v>
      </c>
      <c r="DI222" t="s">
        <v>24097</v>
      </c>
      <c r="DJ222" t="s">
        <v>24093</v>
      </c>
      <c r="DL222" s="96" t="s">
        <v>26129</v>
      </c>
      <c r="DM222" s="96" t="s">
        <v>26058</v>
      </c>
      <c r="DP222" s="93" t="s">
        <v>26002</v>
      </c>
    </row>
    <row r="223" spans="1:137" ht="17.100000000000001" customHeight="1" thickBot="1" x14ac:dyDescent="0.25">
      <c r="C223" s="54">
        <v>45084</v>
      </c>
      <c r="D223" s="62">
        <v>-0.01</v>
      </c>
      <c r="E223" s="62">
        <v>-8.0000000000000002E-3</v>
      </c>
      <c r="F223" s="62">
        <v>-1.7999999999999999E-2</v>
      </c>
      <c r="G223" s="49" t="s">
        <v>23021</v>
      </c>
      <c r="I223" s="65">
        <v>4.82E-2</v>
      </c>
      <c r="J223" s="68">
        <v>5.2999999999999999E-2</v>
      </c>
      <c r="L223" s="65">
        <v>1.8200000000000001E-2</v>
      </c>
      <c r="M223" s="49" t="s">
        <v>23021</v>
      </c>
      <c r="X223" s="62">
        <v>-6.0000000000000001E-3</v>
      </c>
      <c r="Y223" s="49" t="s">
        <v>23021</v>
      </c>
      <c r="AO223" s="68">
        <v>0.01</v>
      </c>
      <c r="AP223" s="62">
        <v>-1.9E-2</v>
      </c>
      <c r="AR223" s="62">
        <v>-3.1E-2</v>
      </c>
      <c r="AX223" s="68" t="s">
        <v>24039</v>
      </c>
      <c r="BC223" s="62" t="s">
        <v>24040</v>
      </c>
      <c r="BL223" s="68">
        <v>1.4999999999999999E-2</v>
      </c>
      <c r="BR223" s="77" t="s">
        <v>24041</v>
      </c>
      <c r="BS223" s="68">
        <v>4.1000000000000002E-2</v>
      </c>
      <c r="BU223" s="62">
        <v>-5.5E-2</v>
      </c>
      <c r="BV223" s="68">
        <v>7.0000000000000007E-2</v>
      </c>
      <c r="BW223" s="68">
        <v>1.9E-2</v>
      </c>
      <c r="CA223" s="68">
        <v>3.2000000000000001E-2</v>
      </c>
      <c r="CB223" s="68">
        <v>2.5999999999999999E-2</v>
      </c>
      <c r="CC223" s="68">
        <v>4.1999999999999997E-3</v>
      </c>
      <c r="CD223" s="62">
        <v>-2.5499999999999998E-2</v>
      </c>
      <c r="CE223" s="52" t="s">
        <v>24042</v>
      </c>
      <c r="CF223" s="62">
        <v>-0.06</v>
      </c>
      <c r="CG223" s="68">
        <v>2.8000000000000001E-2</v>
      </c>
      <c r="CH223" s="68">
        <v>0.01</v>
      </c>
      <c r="CK223" s="68">
        <v>1.14E-2</v>
      </c>
      <c r="CL223" s="62">
        <v>-7.9000000000000001E-2</v>
      </c>
      <c r="CM223" s="62">
        <v>-7.0999999999999994E-2</v>
      </c>
      <c r="CN223" s="51" t="s">
        <v>24044</v>
      </c>
      <c r="CO223" s="62">
        <v>0</v>
      </c>
      <c r="CP223" s="68">
        <v>5.8000000000000003E-2</v>
      </c>
      <c r="CQ223" s="68">
        <v>0.03</v>
      </c>
      <c r="CR223" s="62">
        <v>-6.8999999999999999E-3</v>
      </c>
      <c r="CS223" s="86" t="s">
        <v>24043</v>
      </c>
      <c r="CT223" s="68">
        <v>0.02</v>
      </c>
      <c r="CU223" s="62" t="s">
        <v>24045</v>
      </c>
      <c r="CV223" s="62">
        <v>-6.5000000000000002E-2</v>
      </c>
      <c r="CW223" s="52" t="s">
        <v>23441</v>
      </c>
      <c r="CX223" s="68">
        <v>0.02</v>
      </c>
      <c r="CY223" s="79" t="s">
        <v>24046</v>
      </c>
      <c r="CZ223" s="62">
        <v>-0.05</v>
      </c>
      <c r="DA223" s="52" t="s">
        <v>22626</v>
      </c>
      <c r="DB223" s="52" t="s">
        <v>23228</v>
      </c>
      <c r="DC223" s="52" t="s">
        <v>23373</v>
      </c>
      <c r="DD223" s="52" t="s">
        <v>23703</v>
      </c>
      <c r="DE223" s="64" t="s">
        <v>22598</v>
      </c>
      <c r="DF223" s="52" t="s">
        <v>24047</v>
      </c>
      <c r="DG223" s="52" t="s">
        <v>23581</v>
      </c>
      <c r="DH223" s="46" t="s">
        <v>24099</v>
      </c>
      <c r="DI223" s="46" t="s">
        <v>24096</v>
      </c>
      <c r="DJ223" s="46" t="s">
        <v>24094</v>
      </c>
      <c r="DK223" t="s">
        <v>22713</v>
      </c>
      <c r="DL223" t="s">
        <v>23164</v>
      </c>
      <c r="DM223" t="s">
        <v>25985</v>
      </c>
      <c r="DN223" t="s">
        <v>23578</v>
      </c>
      <c r="DO223" t="s">
        <v>25911</v>
      </c>
      <c r="DP223" t="s">
        <v>25913</v>
      </c>
      <c r="DQ223" t="s">
        <v>14730</v>
      </c>
      <c r="DR223" s="96"/>
      <c r="DV223" t="s">
        <v>26267</v>
      </c>
      <c r="EB223" s="96" t="s">
        <v>26061</v>
      </c>
    </row>
    <row r="224" spans="1:137" ht="17.100000000000001" customHeight="1" thickBot="1" x14ac:dyDescent="0.35">
      <c r="C224" s="54">
        <v>45085</v>
      </c>
      <c r="D224" s="62">
        <f>D225-0.1%</f>
        <v>2.4999999999999998E-2</v>
      </c>
      <c r="E224" s="62">
        <v>-5.8999999999999997E-2</v>
      </c>
      <c r="F224" s="62">
        <v>-1.2999999999999999E-2</v>
      </c>
      <c r="G224" s="50" t="s">
        <v>23507</v>
      </c>
      <c r="I224" s="62">
        <v>-3.5000000000000003E-2</v>
      </c>
      <c r="J224" s="50" t="s">
        <v>23507</v>
      </c>
      <c r="L224" s="50" t="s">
        <v>22761</v>
      </c>
      <c r="M224" s="49" t="s">
        <v>22813</v>
      </c>
      <c r="X224" s="62">
        <v>-3.3000000000000002E-2</v>
      </c>
      <c r="Y224" s="49" t="s">
        <v>23563</v>
      </c>
      <c r="AO224" s="62">
        <v>-4.5999999999999999E-2</v>
      </c>
      <c r="AP224" s="62">
        <v>-6.7000000000000004E-2</v>
      </c>
      <c r="AR224" s="62">
        <v>-7.0000000000000001E-3</v>
      </c>
      <c r="AX224" s="62">
        <v>-5.1999999999999998E-2</v>
      </c>
      <c r="BC224" s="62">
        <v>-0.04</v>
      </c>
      <c r="BR224" s="65">
        <v>8.9999999999999993E-3</v>
      </c>
      <c r="BU224" s="62">
        <v>-5.5E-2</v>
      </c>
      <c r="BV224" s="50" t="s">
        <v>24087</v>
      </c>
      <c r="BW224" s="62">
        <v>-7.4999999999999997E-2</v>
      </c>
      <c r="CA224" s="68">
        <v>0.01</v>
      </c>
      <c r="CB224" s="68">
        <v>0.02</v>
      </c>
      <c r="CC224" s="62">
        <v>-2.4E-2</v>
      </c>
      <c r="CD224" s="62">
        <v>-3.3000000000000002E-2</v>
      </c>
      <c r="CE224" s="62">
        <v>-7.6999999999999999E-2</v>
      </c>
      <c r="CF224" s="50" t="s">
        <v>23507</v>
      </c>
      <c r="CG224" s="68">
        <v>1.6E-2</v>
      </c>
      <c r="CH224" s="68">
        <v>0.01</v>
      </c>
      <c r="CK224" s="68">
        <v>3.4000000000000002E-2</v>
      </c>
      <c r="CL224" s="50" t="s">
        <v>23507</v>
      </c>
      <c r="CM224" s="62">
        <v>-0.08</v>
      </c>
      <c r="CN224" s="62">
        <v>-5.8000000000000003E-2</v>
      </c>
      <c r="CO224" s="68">
        <v>2.3999999999999998E-3</v>
      </c>
      <c r="CP224" s="68">
        <v>2.3999999999999998E-3</v>
      </c>
      <c r="CQ224" s="62">
        <v>-3.1E-2</v>
      </c>
      <c r="CR224" s="62">
        <v>-4.8000000000000001E-2</v>
      </c>
      <c r="CS224" s="51" t="s">
        <v>22765</v>
      </c>
      <c r="CT224" s="68">
        <v>1.4999999999999999E-2</v>
      </c>
      <c r="CU224" s="50" t="s">
        <v>23507</v>
      </c>
      <c r="CV224" s="62">
        <v>-6.2E-2</v>
      </c>
      <c r="CW224" s="62">
        <v>-8.9999999999999993E-3</v>
      </c>
      <c r="CX224" s="62">
        <v>-5.8999999999999997E-2</v>
      </c>
      <c r="CY224" s="79" t="s">
        <v>24088</v>
      </c>
      <c r="CZ224" s="79" t="s">
        <v>23703</v>
      </c>
      <c r="DA224" s="62">
        <v>-7.3999999999999996E-2</v>
      </c>
      <c r="DB224" s="62">
        <v>-5.8999999999999997E-2</v>
      </c>
      <c r="DC224" s="64" t="s">
        <v>22587</v>
      </c>
      <c r="DD224" s="52" t="s">
        <v>24046</v>
      </c>
      <c r="DE224" s="64" t="s">
        <v>23782</v>
      </c>
      <c r="DF224" s="78" t="s">
        <v>24090</v>
      </c>
      <c r="DG224" s="51" t="s">
        <v>24089</v>
      </c>
      <c r="DH224" s="52" t="s">
        <v>22626</v>
      </c>
      <c r="DI224" s="64" t="s">
        <v>22598</v>
      </c>
      <c r="DJ224" s="52" t="s">
        <v>24095</v>
      </c>
      <c r="DK224" s="46" t="s">
        <v>25907</v>
      </c>
      <c r="DL224" s="95" t="s">
        <v>26130</v>
      </c>
      <c r="DM224" s="95" t="s">
        <v>25983</v>
      </c>
      <c r="DN224" s="95" t="s">
        <v>25909</v>
      </c>
      <c r="DO224" s="46" t="s">
        <v>25912</v>
      </c>
      <c r="DP224" s="46" t="s">
        <v>25914</v>
      </c>
      <c r="DQ224" s="46" t="s">
        <v>25915</v>
      </c>
      <c r="DR224" t="s">
        <v>23164</v>
      </c>
      <c r="DS224" s="91" t="s">
        <v>14730</v>
      </c>
      <c r="DT224" s="91" t="s">
        <v>26140</v>
      </c>
      <c r="DU224" s="91" t="s">
        <v>14730</v>
      </c>
      <c r="DV224" s="91" t="s">
        <v>25994</v>
      </c>
      <c r="DW224" s="91" t="s">
        <v>14730</v>
      </c>
      <c r="DX224" t="s">
        <v>25995</v>
      </c>
      <c r="DY224" s="91" t="s">
        <v>25997</v>
      </c>
      <c r="DZ224" s="91" t="s">
        <v>25997</v>
      </c>
      <c r="EA224" s="91" t="s">
        <v>26116</v>
      </c>
      <c r="EB224" t="s">
        <v>25990</v>
      </c>
      <c r="EC224" t="s">
        <v>25987</v>
      </c>
      <c r="EG224" s="93" t="s">
        <v>26071</v>
      </c>
    </row>
    <row r="225" spans="1:198" ht="17.100000000000001" customHeight="1" thickBot="1" x14ac:dyDescent="0.35">
      <c r="C225" s="54">
        <v>45086</v>
      </c>
      <c r="D225" s="65">
        <v>2.5999999999999999E-2</v>
      </c>
      <c r="E225" s="62">
        <v>-1.9E-2</v>
      </c>
      <c r="F225" s="62">
        <v>-0.01</v>
      </c>
      <c r="G225" s="62">
        <v>-4.2500000000000003E-2</v>
      </c>
      <c r="I225" s="62" t="s">
        <v>25923</v>
      </c>
      <c r="J225" s="68">
        <v>0.02</v>
      </c>
      <c r="L225" s="65">
        <v>8.9999999999999993E-3</v>
      </c>
      <c r="M225" s="50" t="s">
        <v>22761</v>
      </c>
      <c r="X225" s="68">
        <v>4.2999999999999997E-2</v>
      </c>
      <c r="Y225" s="62">
        <v>-7.0000000000000007E-2</v>
      </c>
      <c r="AO225" s="68">
        <v>3.5000000000000003E-2</v>
      </c>
      <c r="AP225" s="68">
        <v>2.8000000000000001E-2</v>
      </c>
      <c r="AR225" s="68">
        <v>6.3899999999999998E-2</v>
      </c>
      <c r="AX225" s="62">
        <v>-0.05</v>
      </c>
      <c r="BC225" s="68">
        <v>3.3000000000000002E-2</v>
      </c>
      <c r="BR225" s="62">
        <v>-4.9000000000000002E-2</v>
      </c>
      <c r="BV225" s="62">
        <v>-7.2999999999999995E-2</v>
      </c>
      <c r="BW225" s="68">
        <v>1.4E-3</v>
      </c>
      <c r="CE225" s="68">
        <v>3.3000000000000002E-2</v>
      </c>
      <c r="CF225" s="50" t="s">
        <v>25922</v>
      </c>
      <c r="CG225" s="68">
        <v>3.6999999999999998E-2</v>
      </c>
      <c r="CH225" s="68">
        <v>0.01</v>
      </c>
      <c r="CK225" s="68">
        <v>1.34E-2</v>
      </c>
      <c r="CL225" s="68">
        <v>1.4E-3</v>
      </c>
      <c r="CM225" s="62">
        <v>-8.9999999999999993E-3</v>
      </c>
      <c r="CN225" s="62">
        <v>-4.3999999999999997E-2</v>
      </c>
      <c r="CO225" s="62">
        <v>-2.7E-2</v>
      </c>
      <c r="CP225" s="68" t="s">
        <v>25921</v>
      </c>
      <c r="CQ225" s="62">
        <v>-1.6E-2</v>
      </c>
      <c r="CS225" s="68">
        <v>7.4000000000000003E-3</v>
      </c>
      <c r="CT225" s="62">
        <v>-2.5000000000000001E-2</v>
      </c>
      <c r="CU225" s="62">
        <v>-1.9E-2</v>
      </c>
      <c r="CW225" s="62">
        <v>-0.09</v>
      </c>
      <c r="CX225" s="68">
        <v>4.7E-2</v>
      </c>
      <c r="CY225" s="79" t="s">
        <v>25919</v>
      </c>
      <c r="CZ225" s="79" t="s">
        <v>25920</v>
      </c>
      <c r="DA225" s="68">
        <v>4.7E-2</v>
      </c>
      <c r="DB225" s="62">
        <v>-6.4000000000000001E-2</v>
      </c>
      <c r="DC225" s="64" t="s">
        <v>25916</v>
      </c>
      <c r="DD225" s="51" t="s">
        <v>25918</v>
      </c>
      <c r="DE225" s="68">
        <v>4.7E-2</v>
      </c>
      <c r="DF225" s="62">
        <v>-0.112</v>
      </c>
      <c r="DG225" s="62">
        <v>-6.4000000000000001E-2</v>
      </c>
      <c r="DH225" s="62">
        <v>-3.5000000000000003E-2</v>
      </c>
      <c r="DI225" s="68">
        <v>0.04</v>
      </c>
      <c r="DJ225" s="62">
        <v>-7.0000000000000007E-2</v>
      </c>
      <c r="DK225" s="52" t="s">
        <v>25908</v>
      </c>
      <c r="DL225" s="52" t="s">
        <v>26131</v>
      </c>
      <c r="DM225" s="52" t="s">
        <v>25908</v>
      </c>
      <c r="DN225" s="52" t="s">
        <v>25910</v>
      </c>
      <c r="DO225" s="52" t="s">
        <v>25910</v>
      </c>
      <c r="DP225" s="52" t="s">
        <v>25910</v>
      </c>
      <c r="DQ225" s="52" t="s">
        <v>22626</v>
      </c>
      <c r="DR225" s="95" t="s">
        <v>26059</v>
      </c>
      <c r="DS225" s="46" t="s">
        <v>25986</v>
      </c>
      <c r="DT225" s="46" t="s">
        <v>25989</v>
      </c>
      <c r="DU225" s="46" t="s">
        <v>15</v>
      </c>
      <c r="DV225" s="46" t="s">
        <v>25993</v>
      </c>
      <c r="DW225" s="46" t="s">
        <v>25999</v>
      </c>
      <c r="DX225" s="46" t="s">
        <v>25996</v>
      </c>
      <c r="DY225" s="46" t="s">
        <v>26001</v>
      </c>
      <c r="DZ225" s="64" t="s">
        <v>25998</v>
      </c>
      <c r="EA225" s="95" t="s">
        <v>26000</v>
      </c>
      <c r="EB225" s="95" t="s">
        <v>25991</v>
      </c>
      <c r="EC225" s="95" t="s">
        <v>25988</v>
      </c>
      <c r="ED225" s="91" t="s">
        <v>26067</v>
      </c>
      <c r="EE225" s="91" t="s">
        <v>26069</v>
      </c>
      <c r="EF225" s="91" t="s">
        <v>25987</v>
      </c>
      <c r="EG225" s="91" t="s">
        <v>26117</v>
      </c>
      <c r="EJ225" s="99" t="s">
        <v>26273</v>
      </c>
    </row>
    <row r="226" spans="1:198" ht="17.100000000000001" customHeight="1" thickBot="1" x14ac:dyDescent="0.35">
      <c r="B226" t="s">
        <v>23874</v>
      </c>
      <c r="C226" s="55">
        <v>45089</v>
      </c>
      <c r="D226" s="62">
        <v>-2.9000000000000001E-2</v>
      </c>
      <c r="E226" s="49" t="s">
        <v>23021</v>
      </c>
      <c r="F226" s="62">
        <v>-3.3000000000000002E-2</v>
      </c>
      <c r="G226" s="62">
        <v>-2.5000000000000001E-2</v>
      </c>
      <c r="H226" s="68">
        <v>3.5000000000000003E-2</v>
      </c>
      <c r="I226" s="62">
        <v>-3.0499999999999999E-2</v>
      </c>
      <c r="J226" s="62">
        <v>-6.7000000000000004E-2</v>
      </c>
      <c r="L226" s="62">
        <v>-1.9E-2</v>
      </c>
      <c r="M226" s="62">
        <v>-6.4000000000000001E-2</v>
      </c>
      <c r="X226" s="68">
        <v>5.1999999999999998E-2</v>
      </c>
      <c r="Y226" s="68">
        <v>0.01</v>
      </c>
      <c r="AO226" s="62">
        <v>-0.04</v>
      </c>
      <c r="AP226" s="68">
        <v>1.7999999999999999E-2</v>
      </c>
      <c r="AR226" s="62">
        <v>-7.0000000000000001E-3</v>
      </c>
      <c r="AX226" s="62">
        <v>-1.6000000000000001E-3</v>
      </c>
      <c r="BC226" s="68">
        <v>3.9E-2</v>
      </c>
      <c r="BR226" s="68">
        <v>0.04</v>
      </c>
      <c r="BV226" s="62">
        <v>-5.7000000000000002E-2</v>
      </c>
      <c r="BW226" s="62">
        <v>-2.8000000000000001E-2</v>
      </c>
      <c r="CE226" s="68">
        <v>1.4999999999999999E-2</v>
      </c>
      <c r="CF226" s="65">
        <v>2.1000000000000001E-2</v>
      </c>
      <c r="CK226" s="64" t="s">
        <v>25977</v>
      </c>
      <c r="CP226" s="87" t="s">
        <v>25978</v>
      </c>
      <c r="CS226" s="87">
        <v>5.1999999999999998E-2</v>
      </c>
      <c r="CW226" s="62">
        <v>-2.9000000000000001E-2</v>
      </c>
      <c r="CY226" s="88" t="s">
        <v>25982</v>
      </c>
      <c r="CZ226" s="50">
        <v>-8.2100000000000006E-2</v>
      </c>
      <c r="DC226" s="64" t="s">
        <v>25981</v>
      </c>
      <c r="DD226" s="50">
        <v>-7.3099999999999998E-2</v>
      </c>
      <c r="DI226" s="68">
        <v>1.4E-2</v>
      </c>
      <c r="DJ226" s="68">
        <v>0.03</v>
      </c>
      <c r="DK226" s="51" t="s">
        <v>25984</v>
      </c>
      <c r="DL226" s="68">
        <v>5.6000000000000001E-2</v>
      </c>
      <c r="DM226" s="50">
        <v>-4.6100000000000002E-2</v>
      </c>
      <c r="DN226" s="64" t="s">
        <v>22587</v>
      </c>
      <c r="DO226" s="64" t="s">
        <v>23441</v>
      </c>
      <c r="DP226" s="52" t="s">
        <v>23282</v>
      </c>
      <c r="DQ226" s="68">
        <v>1.4E-2</v>
      </c>
      <c r="DR226" s="50">
        <v>-4.6100000000000002E-2</v>
      </c>
      <c r="DS226" s="52" t="s">
        <v>26050</v>
      </c>
      <c r="DT226" s="52" t="s">
        <v>22626</v>
      </c>
      <c r="DU226" s="52" t="s">
        <v>22626</v>
      </c>
      <c r="DV226" s="52" t="s">
        <v>22626</v>
      </c>
      <c r="DW226" s="52" t="s">
        <v>22613</v>
      </c>
      <c r="DX226" s="64" t="s">
        <v>22598</v>
      </c>
      <c r="DY226" s="52" t="s">
        <v>22626</v>
      </c>
      <c r="DZ226" s="92" t="s">
        <v>23514</v>
      </c>
      <c r="EA226" s="52" t="s">
        <v>22626</v>
      </c>
      <c r="EB226" s="77" t="s">
        <v>25992</v>
      </c>
      <c r="EC226" s="52" t="s">
        <v>23577</v>
      </c>
      <c r="ED226" s="46" t="s">
        <v>26068</v>
      </c>
      <c r="EE226" s="46" t="s">
        <v>26070</v>
      </c>
      <c r="EF226" s="46" t="s">
        <v>23786</v>
      </c>
      <c r="EG226" s="46" t="s">
        <v>26066</v>
      </c>
      <c r="EH226" s="91" t="s">
        <v>26125</v>
      </c>
      <c r="EI226" s="91" t="s">
        <v>26123</v>
      </c>
      <c r="EJ226" s="91" t="s">
        <v>23708</v>
      </c>
      <c r="EK226" s="91" t="s">
        <v>26278</v>
      </c>
      <c r="EL226" s="91" t="s">
        <v>26119</v>
      </c>
      <c r="EM226" s="91" t="s">
        <v>26117</v>
      </c>
      <c r="EO226" s="166" t="s">
        <v>26835</v>
      </c>
      <c r="EP226" s="99" t="s">
        <v>26836</v>
      </c>
    </row>
    <row r="227" spans="1:198" ht="17.100000000000001" customHeight="1" thickBot="1" x14ac:dyDescent="0.35">
      <c r="C227" s="55">
        <v>45090</v>
      </c>
      <c r="D227" s="65">
        <v>5.8200000000000002E-2</v>
      </c>
      <c r="E227" s="62">
        <v>-3.5999999999999997E-2</v>
      </c>
      <c r="F227" s="65">
        <v>7.1999999999999995E-2</v>
      </c>
      <c r="G227" s="65">
        <v>3.8199999999999998E-2</v>
      </c>
      <c r="H227" s="65">
        <v>7.5800000000000006E-2</v>
      </c>
      <c r="I227" s="68">
        <v>0.01</v>
      </c>
      <c r="J227" s="65">
        <v>1.4E-2</v>
      </c>
      <c r="L227" s="68">
        <v>1.7999999999999999E-2</v>
      </c>
      <c r="M227" s="62">
        <v>-4.5999999999999999E-2</v>
      </c>
      <c r="X227" s="62">
        <v>-2.5999999999999999E-2</v>
      </c>
      <c r="Y227" s="65">
        <v>7.0000000000000001E-3</v>
      </c>
      <c r="AO227" s="68">
        <v>6.0900000000000003E-2</v>
      </c>
      <c r="AP227" s="68">
        <v>1.2999999999999999E-2</v>
      </c>
      <c r="AR227" s="65">
        <v>8.9999999999999993E-3</v>
      </c>
      <c r="AX227" s="65">
        <v>2.3E-3</v>
      </c>
      <c r="BC227" s="68">
        <v>1.4E-3</v>
      </c>
      <c r="BR227" s="62">
        <v>-4.8000000000000001E-2</v>
      </c>
      <c r="BV227" s="50" t="s">
        <v>26051</v>
      </c>
      <c r="BW227" s="68">
        <v>3.9E-2</v>
      </c>
      <c r="CE227" s="68">
        <v>3.1E-2</v>
      </c>
      <c r="CF227" s="51" t="s">
        <v>26052</v>
      </c>
      <c r="CK227" s="86" t="s">
        <v>26053</v>
      </c>
      <c r="CP227" s="62">
        <v>-9.5999999999999992E-3</v>
      </c>
      <c r="CS227" s="62">
        <v>-3.3000000000000002E-2</v>
      </c>
      <c r="CY227" s="51" t="s">
        <v>26054</v>
      </c>
      <c r="CZ227" s="50">
        <v>-0.08</v>
      </c>
      <c r="DC227" s="51" t="s">
        <v>26056</v>
      </c>
      <c r="DD227" s="50" t="s">
        <v>26055</v>
      </c>
      <c r="DI227" s="62">
        <v>-4.8000000000000001E-2</v>
      </c>
      <c r="DJ227" s="62" t="s">
        <v>22591</v>
      </c>
      <c r="DK227" s="68">
        <v>3.4000000000000002E-2</v>
      </c>
      <c r="DL227" s="68">
        <v>4.3999999999999997E-2</v>
      </c>
      <c r="DM227" s="94" t="s">
        <v>26057</v>
      </c>
      <c r="DN227" s="50">
        <v>-1.4999999999999999E-2</v>
      </c>
      <c r="DO227" s="52" t="s">
        <v>23638</v>
      </c>
      <c r="DP227" s="64" t="s">
        <v>22588</v>
      </c>
      <c r="DQ227" s="62">
        <v>-4.8000000000000001E-2</v>
      </c>
      <c r="DR227" s="52" t="s">
        <v>26060</v>
      </c>
      <c r="DS227" s="51" t="s">
        <v>26065</v>
      </c>
      <c r="DT227" s="62">
        <v>-0.05</v>
      </c>
      <c r="DU227" s="52" t="s">
        <v>26064</v>
      </c>
      <c r="DV227" s="52" t="s">
        <v>23849</v>
      </c>
      <c r="DW227" s="64" t="s">
        <v>22882</v>
      </c>
      <c r="DX227" s="64" t="s">
        <v>22587</v>
      </c>
      <c r="DY227" s="62">
        <v>-0.04</v>
      </c>
      <c r="DZ227" s="50" t="s">
        <v>26063</v>
      </c>
      <c r="EA227" s="51" t="s">
        <v>26062</v>
      </c>
      <c r="EB227" s="68">
        <v>6.4000000000000001E-2</v>
      </c>
      <c r="EC227" s="50">
        <v>-5.3999999999999999E-2</v>
      </c>
      <c r="ED227" s="64" t="s">
        <v>22598</v>
      </c>
      <c r="EE227" s="52" t="s">
        <v>22626</v>
      </c>
      <c r="EF227" s="52" t="s">
        <v>22626</v>
      </c>
      <c r="EG227" s="64" t="s">
        <v>22598</v>
      </c>
      <c r="EH227" s="46" t="s">
        <v>26126</v>
      </c>
      <c r="EI227" s="46" t="s">
        <v>26124</v>
      </c>
      <c r="EJ227" s="46" t="s">
        <v>26127</v>
      </c>
      <c r="EK227" s="46" t="s">
        <v>26118</v>
      </c>
      <c r="EL227" s="46" t="s">
        <v>26120</v>
      </c>
      <c r="EM227" s="46" t="s">
        <v>26122</v>
      </c>
      <c r="EN227" s="91" t="s">
        <v>26116</v>
      </c>
      <c r="EO227" s="91" t="s">
        <v>26201</v>
      </c>
      <c r="EP227" s="91" t="s">
        <v>26201</v>
      </c>
      <c r="EQ227" s="91" t="s">
        <v>26123</v>
      </c>
      <c r="ER227" s="91" t="s">
        <v>26323</v>
      </c>
      <c r="ES227" s="91" t="s">
        <v>23708</v>
      </c>
      <c r="EV227" s="109" t="s">
        <v>26441</v>
      </c>
    </row>
    <row r="228" spans="1:198" ht="17.100000000000001" customHeight="1" thickBot="1" x14ac:dyDescent="0.35">
      <c r="C228" s="55">
        <v>45091</v>
      </c>
      <c r="D228" s="62">
        <v>-3.5999999999999997E-2</v>
      </c>
      <c r="E228" s="68">
        <v>3.5000000000000003E-2</v>
      </c>
      <c r="F228" s="62">
        <v>-4.5999999999999999E-3</v>
      </c>
      <c r="G228" s="68">
        <v>2.7E-2</v>
      </c>
      <c r="H228" s="65">
        <v>3.0000000000000001E-3</v>
      </c>
      <c r="I228" s="68">
        <v>4.8000000000000001E-2</v>
      </c>
      <c r="J228" s="62">
        <v>-1.0999999999999999E-2</v>
      </c>
      <c r="L228" s="68">
        <v>6.0900000000000003E-2</v>
      </c>
      <c r="M228" s="62">
        <v>-6.4000000000000001E-2</v>
      </c>
      <c r="X228" s="52" t="s">
        <v>24005</v>
      </c>
      <c r="Y228" s="51" t="s">
        <v>26110</v>
      </c>
      <c r="AO228" s="52" t="s">
        <v>24005</v>
      </c>
      <c r="AP228" s="62">
        <v>-0.06</v>
      </c>
      <c r="AR228" s="62">
        <v>-3.4000000000000002E-2</v>
      </c>
      <c r="AX228" s="62">
        <v>-3.6999999999999998E-2</v>
      </c>
      <c r="BC228" s="62">
        <v>-2.5999999999999999E-2</v>
      </c>
      <c r="BR228" s="62">
        <v>-6.8000000000000005E-2</v>
      </c>
      <c r="BV228" s="62">
        <v>-6.6E-3</v>
      </c>
      <c r="BW228" s="68" t="s">
        <v>26112</v>
      </c>
      <c r="CE228" s="62">
        <v>-2.1299999999999999E-2</v>
      </c>
      <c r="CF228" s="62">
        <v>-3.4000000000000002E-2</v>
      </c>
      <c r="CK228" s="62">
        <v>-5.3999999999999999E-2</v>
      </c>
      <c r="CP228" s="68">
        <v>1.14E-2</v>
      </c>
      <c r="CS228" s="68">
        <v>4.1000000000000002E-2</v>
      </c>
      <c r="CY228" s="68">
        <v>1.4E-2</v>
      </c>
      <c r="CZ228" s="62">
        <v>-9.5999999999999992E-3</v>
      </c>
      <c r="DC228" s="68">
        <v>0.04</v>
      </c>
      <c r="DD228" s="68">
        <v>1.4E-2</v>
      </c>
      <c r="DI228" s="62">
        <v>-0.05</v>
      </c>
      <c r="DJ228" s="68">
        <v>1.4E-2</v>
      </c>
      <c r="DK228" s="50">
        <v>-9.4E-2</v>
      </c>
      <c r="DL228" s="98">
        <v>0.14399999999999999</v>
      </c>
      <c r="DM228" s="94" t="s">
        <v>26115</v>
      </c>
      <c r="DN228" s="62">
        <v>-1.4999999999999999E-2</v>
      </c>
      <c r="DO228" s="50" t="s">
        <v>26114</v>
      </c>
      <c r="DP228" s="51" t="s">
        <v>26113</v>
      </c>
      <c r="DQ228" s="62">
        <v>-3.3000000000000002E-2</v>
      </c>
      <c r="DR228" s="68">
        <v>4.0000000000000001E-3</v>
      </c>
      <c r="DS228" s="50">
        <v>-0.1</v>
      </c>
      <c r="DT228" s="52" t="s">
        <v>23945</v>
      </c>
      <c r="DU228" s="50">
        <v>-1.4E-2</v>
      </c>
      <c r="DV228" s="68">
        <v>5.3999999999999999E-2</v>
      </c>
      <c r="DW228" s="64" t="s">
        <v>22705</v>
      </c>
      <c r="DX228" s="52" t="s">
        <v>23638</v>
      </c>
      <c r="DY228" s="62">
        <v>-3.9E-2</v>
      </c>
      <c r="DZ228" s="62">
        <v>-3.4000000000000002E-2</v>
      </c>
      <c r="EA228" s="68">
        <v>3.4000000000000002E-2</v>
      </c>
      <c r="EB228" s="62">
        <v>-3.9E-2</v>
      </c>
      <c r="EC228" s="62">
        <v>-2.5999999999999999E-3</v>
      </c>
      <c r="ED228" s="62">
        <v>-0.05</v>
      </c>
      <c r="EE228" s="68">
        <v>4.0000000000000001E-3</v>
      </c>
      <c r="EF228" s="62">
        <v>-0.05</v>
      </c>
      <c r="EG228" s="64" t="s">
        <v>22774</v>
      </c>
      <c r="EH228" s="52" t="s">
        <v>22626</v>
      </c>
      <c r="EI228" s="52" t="s">
        <v>22626</v>
      </c>
      <c r="EJ228" s="64" t="s">
        <v>26128</v>
      </c>
      <c r="EK228" s="52" t="s">
        <v>23581</v>
      </c>
      <c r="EL228" s="52" t="s">
        <v>26121</v>
      </c>
      <c r="EM228" s="52" t="s">
        <v>26121</v>
      </c>
      <c r="EN228" s="46" t="s">
        <v>26191</v>
      </c>
      <c r="EO228" s="95" t="s">
        <v>26202</v>
      </c>
      <c r="EP228" s="46" t="s">
        <v>26189</v>
      </c>
      <c r="EQ228" s="46" t="s">
        <v>26190</v>
      </c>
      <c r="ER228" s="46" t="s">
        <v>23165</v>
      </c>
      <c r="ES228" s="46" t="s">
        <v>26398</v>
      </c>
      <c r="ET228" s="91" t="s">
        <v>23708</v>
      </c>
      <c r="EU228" s="91" t="s">
        <v>14704</v>
      </c>
      <c r="EV228" s="91" t="s">
        <v>26188</v>
      </c>
      <c r="EY228" s="41" t="s">
        <v>26438</v>
      </c>
    </row>
    <row r="229" spans="1:198" ht="17.100000000000001" customHeight="1" thickBot="1" x14ac:dyDescent="0.35">
      <c r="A229" t="s">
        <v>19517</v>
      </c>
      <c r="B229" t="s">
        <v>26201</v>
      </c>
      <c r="C229" s="55">
        <v>45092</v>
      </c>
      <c r="D229" s="50">
        <v>-6.4000000000000001E-2</v>
      </c>
      <c r="E229" s="68">
        <v>3.5000000000000003E-2</v>
      </c>
      <c r="F229" s="62">
        <v>-5.8000000000000003E-2</v>
      </c>
      <c r="G229" s="62">
        <v>-4.2500000000000003E-2</v>
      </c>
      <c r="H229" s="62">
        <v>-2.5000000000000001E-2</v>
      </c>
      <c r="I229" s="65">
        <v>3.0000000000000001E-3</v>
      </c>
      <c r="J229" s="49" t="s">
        <v>23021</v>
      </c>
      <c r="L229" s="62">
        <v>-2.5999999999999999E-2</v>
      </c>
      <c r="M229" s="65">
        <v>7.0000000000000001E-3</v>
      </c>
      <c r="X229" s="62">
        <v>-6.4000000000000001E-2</v>
      </c>
      <c r="Y229" s="62">
        <v>-2.5999999999999999E-2</v>
      </c>
      <c r="AO229" s="68">
        <v>2.8000000000000001E-2</v>
      </c>
      <c r="AP229" s="65">
        <v>7.0000000000000001E-3</v>
      </c>
      <c r="AR229" s="52" t="s">
        <v>24005</v>
      </c>
      <c r="AX229" s="68">
        <v>6.0900000000000003E-2</v>
      </c>
      <c r="BC229" s="68">
        <v>5.1999999999999998E-2</v>
      </c>
      <c r="BR229" s="68">
        <v>1.4E-3</v>
      </c>
      <c r="BV229" s="68">
        <v>2.8000000000000001E-2</v>
      </c>
      <c r="BW229" s="68">
        <v>3.3000000000000002E-2</v>
      </c>
      <c r="CE229" s="62">
        <v>-4.7E-2</v>
      </c>
      <c r="CF229" s="68">
        <v>1.14E-2</v>
      </c>
      <c r="CK229" s="62">
        <v>-4.7E-2</v>
      </c>
      <c r="CP229" s="68">
        <v>1.84E-2</v>
      </c>
      <c r="CS229" s="51" t="s">
        <v>26179</v>
      </c>
      <c r="CY229" s="50" t="s">
        <v>23507</v>
      </c>
      <c r="CZ229" s="68">
        <v>1.84E-2</v>
      </c>
      <c r="DC229" s="68" t="s">
        <v>26180</v>
      </c>
      <c r="DD229" s="68">
        <v>6.0000000000000001E-3</v>
      </c>
      <c r="DK229" s="68">
        <v>6.0000000000000001E-3</v>
      </c>
      <c r="DL229" s="62">
        <v>-1.6E-2</v>
      </c>
      <c r="DM229" s="51" t="s">
        <v>26182</v>
      </c>
      <c r="DN229" s="68">
        <v>6.0000000000000001E-3</v>
      </c>
      <c r="DO229" s="50" t="s">
        <v>26181</v>
      </c>
      <c r="DP229" s="50" t="s">
        <v>23507</v>
      </c>
      <c r="DQ229" s="62">
        <v>-1.4999999999999999E-2</v>
      </c>
      <c r="DR229" s="62">
        <v>-4.7300000000000002E-2</v>
      </c>
      <c r="DS229" s="62">
        <v>-0.09</v>
      </c>
      <c r="DT229" s="77" t="s">
        <v>26184</v>
      </c>
      <c r="DU229" s="62">
        <v>-6.9000000000000006E-2</v>
      </c>
      <c r="DV229" s="50" t="s">
        <v>23507</v>
      </c>
      <c r="DW229" s="50" t="s">
        <v>26183</v>
      </c>
      <c r="DX229" s="52" t="s">
        <v>22556</v>
      </c>
      <c r="DY229" s="68">
        <v>2E-3</v>
      </c>
      <c r="DZ229" s="62">
        <v>-2.5999999999999999E-2</v>
      </c>
      <c r="EA229" s="68">
        <v>5.6000000000000001E-2</v>
      </c>
      <c r="EB229" s="62">
        <v>-3.4000000000000002E-2</v>
      </c>
      <c r="EC229" s="62">
        <v>-0.05</v>
      </c>
      <c r="EG229" s="50" t="s">
        <v>26183</v>
      </c>
      <c r="EH229" s="62">
        <v>-3.73E-2</v>
      </c>
      <c r="EI229" s="51" t="s">
        <v>23508</v>
      </c>
      <c r="EJ229" s="64" t="s">
        <v>26187</v>
      </c>
      <c r="EK229" s="68">
        <v>1.24E-2</v>
      </c>
      <c r="EL229" s="52" t="s">
        <v>26186</v>
      </c>
      <c r="EM229" s="50" t="s">
        <v>26185</v>
      </c>
      <c r="EN229" s="52" t="s">
        <v>23581</v>
      </c>
      <c r="EO229" s="52" t="s">
        <v>26203</v>
      </c>
      <c r="EP229" s="64" t="s">
        <v>26121</v>
      </c>
      <c r="EQ229" s="52" t="s">
        <v>22626</v>
      </c>
      <c r="ER229" s="64" t="s">
        <v>26121</v>
      </c>
      <c r="ES229" s="64" t="s">
        <v>26399</v>
      </c>
      <c r="ET229" s="46" t="s">
        <v>26276</v>
      </c>
      <c r="EU229" s="46" t="s">
        <v>26274</v>
      </c>
      <c r="EV229" s="46" t="s">
        <v>26272</v>
      </c>
      <c r="EW229" s="91" t="s">
        <v>26329</v>
      </c>
      <c r="EX229" s="91" t="s">
        <v>26326</v>
      </c>
      <c r="EY229" s="91" t="s">
        <v>26331</v>
      </c>
      <c r="EZ229" s="91" t="s">
        <v>26333</v>
      </c>
      <c r="FA229" s="91" t="s">
        <v>14704</v>
      </c>
      <c r="FB229" s="91" t="s">
        <v>23708</v>
      </c>
      <c r="FC229" s="91" t="s">
        <v>23164</v>
      </c>
    </row>
    <row r="230" spans="1:198" ht="17.100000000000001" customHeight="1" thickBot="1" x14ac:dyDescent="0.35">
      <c r="C230" s="55">
        <v>45093</v>
      </c>
      <c r="D230" s="65">
        <v>5.8200000000000002E-2</v>
      </c>
      <c r="E230" s="65">
        <v>6.0000000000000001E-3</v>
      </c>
      <c r="F230" s="68">
        <v>2.7E-2</v>
      </c>
      <c r="G230" s="62">
        <v>-1.9E-2</v>
      </c>
      <c r="H230" s="68">
        <v>4.2999999999999997E-2</v>
      </c>
      <c r="I230" s="108">
        <v>0.13550000000000001</v>
      </c>
      <c r="J230" s="62">
        <v>-3.3000000000000002E-2</v>
      </c>
      <c r="L230" s="68">
        <v>1.7999999999999999E-2</v>
      </c>
      <c r="M230" s="68">
        <v>2.8000000000000001E-2</v>
      </c>
      <c r="X230" s="62">
        <v>-1.9E-2</v>
      </c>
      <c r="Y230" s="65">
        <v>4.0000000000000001E-3</v>
      </c>
      <c r="AO230" s="64" t="s">
        <v>26060</v>
      </c>
      <c r="AP230" s="62">
        <v>-1.9E-2</v>
      </c>
      <c r="AR230" s="68">
        <v>5.1999999999999998E-2</v>
      </c>
      <c r="AX230" s="65">
        <v>4.3E-3</v>
      </c>
      <c r="BC230" s="62">
        <v>-2.5999999999999999E-3</v>
      </c>
      <c r="BR230" s="68">
        <v>4.0000000000000001E-3</v>
      </c>
      <c r="BV230" s="68">
        <v>1.14E-2</v>
      </c>
      <c r="BW230" s="62">
        <v>-4.5999999999999999E-3</v>
      </c>
      <c r="CE230" s="68">
        <v>0.01</v>
      </c>
      <c r="CF230" s="68">
        <v>1.89E-2</v>
      </c>
      <c r="CK230" s="68">
        <v>2.8000000000000001E-2</v>
      </c>
      <c r="CP230" s="79" t="s">
        <v>26262</v>
      </c>
      <c r="CS230" s="51" t="s">
        <v>23631</v>
      </c>
      <c r="CY230" s="62">
        <v>-0.04</v>
      </c>
      <c r="CZ230" s="62">
        <v>-0.03</v>
      </c>
      <c r="DC230" s="68" t="s">
        <v>26263</v>
      </c>
      <c r="DD230" s="62">
        <v>-1.4999999999999999E-2</v>
      </c>
      <c r="DL230" s="51" t="s">
        <v>26264</v>
      </c>
      <c r="DM230" s="68">
        <v>2.9000000000000001E-2</v>
      </c>
      <c r="DN230" s="68">
        <v>2.5000000000000001E-2</v>
      </c>
      <c r="DO230" s="62">
        <v>-1.4999999999999999E-2</v>
      </c>
      <c r="DP230" s="62">
        <v>-0.05</v>
      </c>
      <c r="DR230" s="62">
        <v>-0.03</v>
      </c>
      <c r="DS230" s="62">
        <v>-7.0000000000000001E-3</v>
      </c>
      <c r="DT230" s="62">
        <v>-4.7300000000000002E-2</v>
      </c>
      <c r="DU230" s="68">
        <v>0.01</v>
      </c>
      <c r="DV230" s="52" t="s">
        <v>26266</v>
      </c>
      <c r="DW230" s="50" t="s">
        <v>26265</v>
      </c>
      <c r="DX230" s="50">
        <v>-3.4000000000000002E-2</v>
      </c>
      <c r="DY230" s="62">
        <v>-3.5999999999999999E-3</v>
      </c>
      <c r="DZ230" s="68">
        <v>2E-3</v>
      </c>
      <c r="EA230" s="52" t="s">
        <v>23570</v>
      </c>
      <c r="EB230" s="62">
        <v>-1.9E-2</v>
      </c>
      <c r="EC230" s="62">
        <v>-3.5999999999999999E-3</v>
      </c>
      <c r="EG230" s="62">
        <v>-5.7299999999999997E-2</v>
      </c>
      <c r="EI230" s="62">
        <v>-5.7299999999999997E-2</v>
      </c>
      <c r="EJ230" s="52" t="s">
        <v>26269</v>
      </c>
      <c r="EK230" s="52" t="s">
        <v>26268</v>
      </c>
      <c r="EL230" s="50">
        <v>-9.1999999999999998E-2</v>
      </c>
      <c r="EM230" s="62">
        <v>-7.9000000000000001E-2</v>
      </c>
      <c r="EN230" s="51" t="s">
        <v>26271</v>
      </c>
      <c r="EO230" s="51" t="s">
        <v>26270</v>
      </c>
      <c r="EP230" s="64" t="s">
        <v>22587</v>
      </c>
      <c r="EQ230" s="62">
        <v>-7.0000000000000001E-3</v>
      </c>
      <c r="ER230" s="68">
        <v>4.7E-2</v>
      </c>
      <c r="ES230" s="68">
        <v>4.0000000000000001E-3</v>
      </c>
      <c r="ET230" s="52" t="s">
        <v>26060</v>
      </c>
      <c r="EU230" s="52" t="s">
        <v>26121</v>
      </c>
      <c r="EV230" s="64" t="s">
        <v>22598</v>
      </c>
      <c r="EW230" s="46" t="s">
        <v>1381</v>
      </c>
      <c r="EX230" s="46" t="s">
        <v>26327</v>
      </c>
      <c r="EY230" s="46" t="s">
        <v>26332</v>
      </c>
      <c r="EZ230" s="46" t="s">
        <v>26334</v>
      </c>
      <c r="FA230" s="46" t="s">
        <v>23227</v>
      </c>
      <c r="FB230" s="95" t="s">
        <v>26336</v>
      </c>
      <c r="FC230" s="95" t="s">
        <v>26275</v>
      </c>
      <c r="FD230" t="s">
        <v>26394</v>
      </c>
      <c r="FE230" s="91" t="s">
        <v>26396</v>
      </c>
      <c r="FF230" s="91" t="s">
        <v>26392</v>
      </c>
      <c r="FH230" s="109" t="s">
        <v>26683</v>
      </c>
      <c r="FI230" s="99" t="s">
        <v>26795</v>
      </c>
    </row>
    <row r="231" spans="1:198" ht="17.100000000000001" customHeight="1" thickBot="1" x14ac:dyDescent="0.25">
      <c r="C231" s="54">
        <v>45096</v>
      </c>
      <c r="D231" s="65">
        <v>7.2999999999999995E-2</v>
      </c>
      <c r="E231" s="65">
        <v>7.0000000000000001E-3</v>
      </c>
      <c r="F231" s="68">
        <v>4.8000000000000001E-2</v>
      </c>
      <c r="G231" s="68">
        <v>0.01</v>
      </c>
      <c r="H231" s="62">
        <v>-2.7000000000000001E-3</v>
      </c>
      <c r="I231" s="65">
        <v>3.6999999999999998E-2</v>
      </c>
      <c r="J231" s="62">
        <v>-3.5000000000000003E-2</v>
      </c>
      <c r="L231" s="62">
        <v>-2.5999999999999999E-2</v>
      </c>
      <c r="M231" s="68">
        <v>2.58E-2</v>
      </c>
      <c r="X231" s="62">
        <v>-0.02</v>
      </c>
      <c r="Y231" s="49" t="s">
        <v>23021</v>
      </c>
      <c r="AO231" s="62">
        <v>-0.01</v>
      </c>
      <c r="AP231" s="65">
        <v>8.9999999999999993E-3</v>
      </c>
      <c r="AR231" s="68">
        <v>4.5999999999999999E-2</v>
      </c>
      <c r="AX231" s="65">
        <v>1.43E-2</v>
      </c>
      <c r="CE231" s="62">
        <v>-9.5999999999999992E-3</v>
      </c>
      <c r="CP231" s="62">
        <v>-0.04</v>
      </c>
      <c r="CS231" s="62">
        <v>-4.8000000000000001E-2</v>
      </c>
      <c r="CY231" s="62">
        <v>-2.1299999999999999E-2</v>
      </c>
      <c r="DC231" s="68" t="s">
        <v>26263</v>
      </c>
      <c r="DL231" s="51" t="s">
        <v>26318</v>
      </c>
      <c r="DM231" s="68">
        <v>1.2999999999999999E-2</v>
      </c>
      <c r="DN231" s="62">
        <v>-1.4999999999999999E-2</v>
      </c>
      <c r="DR231" s="68">
        <v>7.5999999999999998E-2</v>
      </c>
      <c r="DT231" s="68" t="s">
        <v>26320</v>
      </c>
      <c r="DV231" s="52" t="s">
        <v>26319</v>
      </c>
      <c r="DY231" s="68">
        <v>2.9000000000000001E-2</v>
      </c>
      <c r="DZ231" s="68">
        <v>2.9000000000000001E-2</v>
      </c>
      <c r="EA231" s="51" t="s">
        <v>26054</v>
      </c>
      <c r="EB231" s="62">
        <v>-2.4E-2</v>
      </c>
      <c r="EC231" s="68">
        <v>3.4000000000000002E-2</v>
      </c>
      <c r="EG231" s="68">
        <v>4.0000000000000001E-3</v>
      </c>
      <c r="EJ231" s="64" t="s">
        <v>26322</v>
      </c>
      <c r="EK231" s="62">
        <v>-7.2999999999999995E-2</v>
      </c>
      <c r="EM231" s="50" t="s">
        <v>26321</v>
      </c>
      <c r="EN231" s="50" t="s">
        <v>22826</v>
      </c>
      <c r="EO231" s="62">
        <v>-2.5999999999999999E-2</v>
      </c>
      <c r="EP231" s="52" t="s">
        <v>25916</v>
      </c>
      <c r="ER231" s="52" t="s">
        <v>23703</v>
      </c>
      <c r="ES231" s="51" t="s">
        <v>26054</v>
      </c>
      <c r="ET231" s="64" t="s">
        <v>26325</v>
      </c>
      <c r="EU231" s="51" t="s">
        <v>26324</v>
      </c>
      <c r="EV231" s="51" t="s">
        <v>26271</v>
      </c>
      <c r="EW231" s="52" t="s">
        <v>26330</v>
      </c>
      <c r="EX231" s="64" t="s">
        <v>26328</v>
      </c>
      <c r="EY231" s="94" t="s">
        <v>23577</v>
      </c>
      <c r="EZ231" s="94" t="s">
        <v>22613</v>
      </c>
      <c r="FA231" s="94" t="s">
        <v>26335</v>
      </c>
      <c r="FB231" s="94" t="s">
        <v>26337</v>
      </c>
      <c r="FC231" s="94">
        <v>0.1</v>
      </c>
      <c r="FD231" s="46" t="s">
        <v>26395</v>
      </c>
      <c r="FE231" s="95" t="s">
        <v>26397</v>
      </c>
      <c r="FF231" s="46" t="s">
        <v>26393</v>
      </c>
      <c r="FG231" t="s">
        <v>14704</v>
      </c>
      <c r="FH231" t="s">
        <v>26201</v>
      </c>
      <c r="FI231" t="s">
        <v>26442</v>
      </c>
      <c r="FJ231" t="s">
        <v>26448</v>
      </c>
      <c r="FK231" s="99" t="s">
        <v>26731</v>
      </c>
      <c r="FS231" s="110" t="s">
        <v>26447</v>
      </c>
    </row>
    <row r="232" spans="1:198" ht="17.100000000000001" customHeight="1" thickBot="1" x14ac:dyDescent="0.35">
      <c r="C232" s="54">
        <v>45097</v>
      </c>
      <c r="D232" s="108">
        <v>0.11700000000000001</v>
      </c>
      <c r="E232" s="65">
        <v>8.0000000000000002E-3</v>
      </c>
      <c r="F232" s="62">
        <v>-1.9E-2</v>
      </c>
      <c r="G232" s="62">
        <v>-8.0000000000000002E-3</v>
      </c>
      <c r="H232" s="65">
        <v>3.0000000000000001E-3</v>
      </c>
      <c r="I232" s="62">
        <v>-3.7999999999999999E-2</v>
      </c>
      <c r="J232" s="62">
        <v>-2.7000000000000001E-3</v>
      </c>
      <c r="L232" s="65">
        <v>7.0000000000000007E-2</v>
      </c>
      <c r="M232" s="62">
        <v>-3.3000000000000002E-2</v>
      </c>
      <c r="X232" s="62">
        <v>-3.3000000000000002E-2</v>
      </c>
      <c r="Y232" s="62">
        <v>-7.5999999999999998E-2</v>
      </c>
      <c r="AO232" s="62">
        <v>-5.6000000000000001E-2</v>
      </c>
      <c r="AP232" s="62">
        <v>-1.7000000000000001E-2</v>
      </c>
      <c r="AR232" s="62">
        <v>-4.4999999999999998E-2</v>
      </c>
      <c r="AX232" s="51" t="s">
        <v>26384</v>
      </c>
      <c r="BR232" s="68">
        <v>2.8000000000000001E-2</v>
      </c>
      <c r="BW232" s="62">
        <v>-4.9000000000000002E-2</v>
      </c>
      <c r="CP232" s="62">
        <v>-7.2999999999999995E-2</v>
      </c>
      <c r="CS232" s="62">
        <v>-4.8000000000000001E-2</v>
      </c>
      <c r="CY232" s="62">
        <v>-2.1299999999999999E-2</v>
      </c>
      <c r="DC232" s="50" t="s">
        <v>23705</v>
      </c>
      <c r="DL232" s="68">
        <v>6.0000000000000001E-3</v>
      </c>
      <c r="DM232" s="62">
        <v>-3.4000000000000002E-2</v>
      </c>
      <c r="DN232" s="68">
        <v>6.8000000000000005E-2</v>
      </c>
      <c r="DR232" s="62">
        <v>-0.08</v>
      </c>
      <c r="DT232" s="62">
        <v>-7.0000000000000007E-2</v>
      </c>
      <c r="DV232" s="62">
        <v>-7.5999999999999998E-2</v>
      </c>
      <c r="DY232" s="62">
        <v>-2.3800000000000002E-2</v>
      </c>
      <c r="DZ232" s="62">
        <v>-2.5999999999999999E-2</v>
      </c>
      <c r="EA232" s="68">
        <v>4.7E-2</v>
      </c>
      <c r="EB232" s="68">
        <v>3.9E-2</v>
      </c>
      <c r="EC232" s="62">
        <v>-2.1299999999999999E-2</v>
      </c>
      <c r="EJ232" s="51" t="s">
        <v>26385</v>
      </c>
      <c r="EK232" s="62">
        <v>-6.6000000000000003E-2</v>
      </c>
      <c r="EN232" s="62">
        <v>-6.6000000000000003E-2</v>
      </c>
      <c r="EO232" s="94" t="s">
        <v>26389</v>
      </c>
      <c r="EP232" s="51" t="s">
        <v>26388</v>
      </c>
      <c r="ER232" s="51" t="s">
        <v>26387</v>
      </c>
      <c r="ES232" s="52" t="s">
        <v>26386</v>
      </c>
      <c r="ET232" s="62">
        <v>-4.8000000000000001E-2</v>
      </c>
      <c r="EU232" s="68">
        <v>0.01</v>
      </c>
      <c r="EV232" s="94" t="s">
        <v>26390</v>
      </c>
      <c r="EW232" s="62">
        <v>-3.7999999999999999E-2</v>
      </c>
      <c r="EX232" s="68">
        <v>4.0899999999999999E-2</v>
      </c>
      <c r="EY232" s="64" t="s">
        <v>22643</v>
      </c>
      <c r="FA232" s="94" t="s">
        <v>26391</v>
      </c>
      <c r="FB232" s="62">
        <v>-5.8000000000000003E-2</v>
      </c>
      <c r="FC232" s="68">
        <v>2.0899999999999998E-2</v>
      </c>
      <c r="FD232" s="94" t="s">
        <v>23581</v>
      </c>
      <c r="FE232" s="94" t="s">
        <v>22626</v>
      </c>
      <c r="FF232" s="94" t="s">
        <v>22626</v>
      </c>
      <c r="FG232" s="46" t="s">
        <v>26437</v>
      </c>
      <c r="FH232" s="46" t="s">
        <v>26439</v>
      </c>
      <c r="FI232" s="46" t="s">
        <v>26443</v>
      </c>
      <c r="FJ232" s="46" t="s">
        <v>26436</v>
      </c>
      <c r="FK232" t="s">
        <v>26564</v>
      </c>
      <c r="FL232" t="s">
        <v>26513</v>
      </c>
      <c r="FM232" t="s">
        <v>26515</v>
      </c>
      <c r="FN232" t="s">
        <v>22994</v>
      </c>
      <c r="FO232" s="91" t="s">
        <v>22994</v>
      </c>
      <c r="FP232" t="s">
        <v>22994</v>
      </c>
      <c r="FQ232" t="s">
        <v>26514</v>
      </c>
      <c r="FR232" t="s">
        <v>26445</v>
      </c>
      <c r="FS232" t="s">
        <v>26445</v>
      </c>
    </row>
    <row r="233" spans="1:198" ht="17.100000000000001" customHeight="1" thickBot="1" x14ac:dyDescent="0.25">
      <c r="A233" t="s">
        <v>19344</v>
      </c>
      <c r="C233" s="54">
        <v>45098</v>
      </c>
      <c r="D233" s="50">
        <v>-0.13400000000000001</v>
      </c>
      <c r="E233" s="62">
        <v>-2.8000000000000001E-2</v>
      </c>
      <c r="F233" s="50">
        <v>-0.104</v>
      </c>
      <c r="G233" s="50" t="s">
        <v>23705</v>
      </c>
      <c r="H233" s="50">
        <v>-9.4E-2</v>
      </c>
      <c r="I233" s="50">
        <v>-7.5999999999999998E-2</v>
      </c>
      <c r="J233" s="50" t="s">
        <v>23705</v>
      </c>
      <c r="L233" s="65">
        <v>5.3199999999999997E-2</v>
      </c>
      <c r="M233" s="68">
        <v>1.7999999999999999E-2</v>
      </c>
      <c r="X233" s="62">
        <v>-4.2999999999999997E-2</v>
      </c>
      <c r="Y233" s="50" t="s">
        <v>23705</v>
      </c>
      <c r="AO233" s="50" t="s">
        <v>23705</v>
      </c>
      <c r="AP233" s="68">
        <v>0.04</v>
      </c>
      <c r="AR233" s="68">
        <v>3.5999999999999997E-2</v>
      </c>
      <c r="AX233" s="68">
        <v>2.8000000000000001E-2</v>
      </c>
      <c r="BR233" s="68">
        <v>4.8000000000000001E-2</v>
      </c>
      <c r="BV233" s="50" t="s">
        <v>23705</v>
      </c>
      <c r="BW233" s="50">
        <v>-0.11600000000000001</v>
      </c>
      <c r="CE233" s="50" t="s">
        <v>23705</v>
      </c>
      <c r="CP233" s="62">
        <v>-3.1E-2</v>
      </c>
      <c r="CS233" s="68">
        <v>6.0000000000000001E-3</v>
      </c>
      <c r="CY233" s="62">
        <v>-2.0999999999999999E-3</v>
      </c>
      <c r="DC233" s="68">
        <v>5.8000000000000003E-2</v>
      </c>
      <c r="DL233" s="62">
        <v>-4.3999999999999997E-2</v>
      </c>
      <c r="DM233" s="62">
        <v>-0.04</v>
      </c>
      <c r="DN233" s="62">
        <v>-1.4999999999999999E-2</v>
      </c>
      <c r="DR233" s="62">
        <v>-5.6000000000000001E-2</v>
      </c>
      <c r="DT233" s="62">
        <v>-2.5999999999999999E-2</v>
      </c>
      <c r="DV233" s="62">
        <v>-3.5999999999999999E-3</v>
      </c>
      <c r="DY233" s="62">
        <v>-4.2999999999999997E-2</v>
      </c>
      <c r="DZ233" s="68">
        <v>2.5999999999999999E-2</v>
      </c>
      <c r="EA233" s="62">
        <v>-7.9000000000000001E-2</v>
      </c>
      <c r="EB233" s="50" t="s">
        <v>23705</v>
      </c>
      <c r="EC233" s="62">
        <v>-0.03</v>
      </c>
      <c r="EJ233" s="68">
        <v>3.5999999999999997E-2</v>
      </c>
      <c r="EK233" s="62">
        <v>-3.4000000000000002E-2</v>
      </c>
      <c r="EN233" s="68">
        <v>4.0000000000000001E-3</v>
      </c>
      <c r="EO233" s="94">
        <v>0.11</v>
      </c>
      <c r="EP233" s="62">
        <v>-3.4000000000000002E-2</v>
      </c>
      <c r="ER233" s="50">
        <v>-9.8000000000000004E-2</v>
      </c>
      <c r="ES233" s="62">
        <v>-5.1999999999999998E-2</v>
      </c>
      <c r="ET233" s="62">
        <v>-4.8000000000000001E-2</v>
      </c>
      <c r="EU233" s="62">
        <v>-6.6000000000000003E-2</v>
      </c>
      <c r="EV233" s="52" t="s">
        <v>26435</v>
      </c>
      <c r="EW233" s="62">
        <v>-1.4999999999999999E-2</v>
      </c>
      <c r="EX233" s="62">
        <v>-2.8999999999999998E-3</v>
      </c>
      <c r="EY233" s="68">
        <v>1.7000000000000001E-2</v>
      </c>
      <c r="FA233" s="62">
        <v>-5.8000000000000003E-2</v>
      </c>
      <c r="FB233" s="62">
        <v>-7.2999999999999995E-2</v>
      </c>
      <c r="FC233" s="62">
        <v>-8.2000000000000003E-2</v>
      </c>
      <c r="FD233" s="68">
        <v>1.7000000000000001E-2</v>
      </c>
      <c r="FE233" s="62">
        <v>-3.1E-2</v>
      </c>
      <c r="FF233" s="68">
        <v>5.8000000000000003E-2</v>
      </c>
      <c r="FG233" s="94" t="s">
        <v>22626</v>
      </c>
      <c r="FH233" s="64" t="s">
        <v>26440</v>
      </c>
      <c r="FI233" s="94" t="s">
        <v>26444</v>
      </c>
      <c r="FJ233" s="94" t="s">
        <v>23581</v>
      </c>
      <c r="FK233" s="46" t="s">
        <v>26565</v>
      </c>
      <c r="FL233" s="46" t="s">
        <v>19660</v>
      </c>
      <c r="FM233" s="46" t="s">
        <v>23996</v>
      </c>
      <c r="FN233" s="46" t="s">
        <v>23435</v>
      </c>
      <c r="FO233" s="95" t="s">
        <v>26616</v>
      </c>
      <c r="FP233" s="46" t="s">
        <v>26512</v>
      </c>
      <c r="FQ233" s="46" t="s">
        <v>46</v>
      </c>
      <c r="FR233" s="46" t="s">
        <v>26511</v>
      </c>
      <c r="FS233" s="46" t="s">
        <v>26446</v>
      </c>
      <c r="FT233" t="s">
        <v>26568</v>
      </c>
      <c r="FU233" t="s">
        <v>26564</v>
      </c>
    </row>
    <row r="234" spans="1:198" ht="17.100000000000001" customHeight="1" thickBot="1" x14ac:dyDescent="0.35">
      <c r="B234" t="s">
        <v>26557</v>
      </c>
      <c r="C234" s="55">
        <v>45103</v>
      </c>
      <c r="D234" s="50">
        <v>-0.124</v>
      </c>
      <c r="E234" s="50" t="s">
        <v>23705</v>
      </c>
      <c r="F234" s="50">
        <v>-5.6000000000000001E-2</v>
      </c>
      <c r="G234" s="50">
        <v>-5.1999999999999998E-2</v>
      </c>
      <c r="H234" s="50">
        <v>-0.08</v>
      </c>
      <c r="I234" s="65">
        <v>2.0000000000000001E-4</v>
      </c>
      <c r="J234" s="50">
        <v>-7.9000000000000001E-2</v>
      </c>
      <c r="L234" s="50" t="s">
        <v>23507</v>
      </c>
      <c r="M234" s="68">
        <v>5.1999999999999998E-2</v>
      </c>
      <c r="X234" s="62">
        <v>-0.02</v>
      </c>
      <c r="Y234" s="50">
        <v>-7.9000000000000001E-2</v>
      </c>
      <c r="AO234" s="50" t="s">
        <v>23507</v>
      </c>
      <c r="AP234" s="49" t="s">
        <v>23021</v>
      </c>
      <c r="AR234" s="68">
        <v>4.5999999999999999E-2</v>
      </c>
      <c r="AX234" s="50">
        <v>-0.114</v>
      </c>
      <c r="BC234" s="68">
        <v>0.02</v>
      </c>
      <c r="BR234" s="62">
        <v>-5.6000000000000001E-2</v>
      </c>
      <c r="BV234" s="62">
        <v>-4.4400000000000002E-2</v>
      </c>
      <c r="BW234" s="62">
        <v>-5.8000000000000003E-2</v>
      </c>
      <c r="CE234" s="50">
        <v>-8.2000000000000003E-2</v>
      </c>
      <c r="CP234" s="62">
        <v>-3.1E-2</v>
      </c>
      <c r="CS234" s="50" t="s">
        <v>23705</v>
      </c>
      <c r="CY234" s="68">
        <v>0.03</v>
      </c>
      <c r="DC234" s="50" t="s">
        <v>23705</v>
      </c>
      <c r="DL234" s="62">
        <v>-4.5999999999999999E-3</v>
      </c>
      <c r="DM234" s="62">
        <v>-0.06</v>
      </c>
      <c r="DN234" s="50">
        <v>-9.6000000000000002E-2</v>
      </c>
      <c r="DR234" s="62">
        <v>-2.0000000000000001E-4</v>
      </c>
      <c r="DT234" s="62">
        <v>-2.9000000000000001E-2</v>
      </c>
      <c r="DV234" s="68">
        <v>3.9E-2</v>
      </c>
      <c r="EA234" s="62">
        <v>-0.05</v>
      </c>
      <c r="EB234" s="62">
        <v>-0.05</v>
      </c>
      <c r="EC234" s="62">
        <v>-3.4000000000000002E-2</v>
      </c>
      <c r="EJ234" s="68">
        <v>1.2999999999999999E-2</v>
      </c>
      <c r="EN234" s="50" t="s">
        <v>23705</v>
      </c>
      <c r="EO234" s="50">
        <v>-0.16800000000000001</v>
      </c>
      <c r="EP234" s="68">
        <v>1.7999999999999999E-2</v>
      </c>
      <c r="ER234" s="50">
        <v>-9.1999999999999998E-2</v>
      </c>
      <c r="ES234" s="62">
        <v>-3.4000000000000002E-2</v>
      </c>
      <c r="ET234" s="62">
        <v>-6.8000000000000005E-2</v>
      </c>
      <c r="EU234" s="51" t="s">
        <v>26271</v>
      </c>
      <c r="EV234" s="51" t="s">
        <v>26508</v>
      </c>
      <c r="EW234" s="50" t="s">
        <v>23705</v>
      </c>
      <c r="EX234" s="62">
        <v>-8.5000000000000006E-2</v>
      </c>
      <c r="EY234" s="62">
        <v>-5.8000000000000003E-2</v>
      </c>
      <c r="FA234" s="62">
        <v>-5.8000000000000003E-2</v>
      </c>
      <c r="FB234" s="62">
        <v>-7.6999999999999999E-2</v>
      </c>
      <c r="FC234" s="68">
        <v>4.7E-2</v>
      </c>
      <c r="FD234" s="62">
        <v>-2.5000000000000001E-2</v>
      </c>
      <c r="FE234" s="62">
        <v>-2.8999999999999998E-3</v>
      </c>
      <c r="FF234" s="62">
        <v>-8.3000000000000004E-2</v>
      </c>
      <c r="FG234" s="68" t="s">
        <v>26510</v>
      </c>
      <c r="FH234" s="64" t="s">
        <v>26509</v>
      </c>
      <c r="FI234" s="64" t="s">
        <v>24046</v>
      </c>
      <c r="FJ234" s="50" t="s">
        <v>23705</v>
      </c>
      <c r="FK234" s="94" t="s">
        <v>22626</v>
      </c>
      <c r="FL234" s="64" t="s">
        <v>22598</v>
      </c>
      <c r="FM234" s="94" t="s">
        <v>26060</v>
      </c>
      <c r="FN234" s="94" t="s">
        <v>22626</v>
      </c>
      <c r="FO234" s="52" t="s">
        <v>22626</v>
      </c>
      <c r="FP234" s="94" t="s">
        <v>22780</v>
      </c>
      <c r="FQ234" s="94" t="s">
        <v>22626</v>
      </c>
      <c r="FR234" s="94" t="s">
        <v>23581</v>
      </c>
      <c r="FS234" s="50">
        <v>0.10680000000000001</v>
      </c>
      <c r="FT234" s="46" t="s">
        <v>26569</v>
      </c>
      <c r="FU234" s="46" t="s">
        <v>26566</v>
      </c>
      <c r="FV234" s="91" t="s">
        <v>14743</v>
      </c>
      <c r="FW234" s="91" t="s">
        <v>22627</v>
      </c>
      <c r="FX234" s="91" t="s">
        <v>26619</v>
      </c>
      <c r="FY234" s="91" t="s">
        <v>26621</v>
      </c>
      <c r="FZ234" t="s">
        <v>22994</v>
      </c>
      <c r="GA234" s="99" t="s">
        <v>26794</v>
      </c>
    </row>
    <row r="235" spans="1:198" ht="17.100000000000001" customHeight="1" thickBot="1" x14ac:dyDescent="0.35">
      <c r="C235" s="55">
        <v>45104</v>
      </c>
      <c r="D235" s="62">
        <v>-2.9000000000000001E-2</v>
      </c>
      <c r="E235" s="62">
        <v>-4.7E-2</v>
      </c>
      <c r="F235" s="65">
        <v>8.0000000000000002E-3</v>
      </c>
      <c r="G235" s="65">
        <v>7.0000000000000001E-3</v>
      </c>
      <c r="H235" s="62">
        <v>-1.0999999999999999E-2</v>
      </c>
      <c r="I235" s="68">
        <v>1.7999999999999999E-2</v>
      </c>
      <c r="J235" s="68">
        <v>1.2999999999999999E-2</v>
      </c>
      <c r="L235" s="62">
        <v>-2.8000000000000001E-2</v>
      </c>
      <c r="M235" s="65">
        <v>7.0000000000000001E-3</v>
      </c>
      <c r="X235" s="68">
        <v>1.4999999999999999E-2</v>
      </c>
      <c r="Y235" s="65">
        <v>7.0000000000000001E-3</v>
      </c>
      <c r="AO235" s="62">
        <v>-7.0000000000000001E-3</v>
      </c>
      <c r="AP235" s="68">
        <v>0.04</v>
      </c>
      <c r="AR235" s="62">
        <v>-0.01</v>
      </c>
      <c r="AX235" s="62">
        <v>-6.8000000000000005E-2</v>
      </c>
      <c r="BC235" s="68">
        <v>4.0000000000000001E-3</v>
      </c>
      <c r="BR235" s="65">
        <v>8.5000000000000006E-2</v>
      </c>
      <c r="BV235" s="68">
        <v>2.3E-2</v>
      </c>
      <c r="BW235" s="68">
        <v>1.7999999999999999E-2</v>
      </c>
      <c r="CE235" s="68">
        <v>1.4999999999999999E-2</v>
      </c>
      <c r="CP235" s="62">
        <v>-2.0999999999999999E-3</v>
      </c>
      <c r="CS235" s="51" t="s">
        <v>26560</v>
      </c>
      <c r="DL235" s="62">
        <v>-0.06</v>
      </c>
      <c r="DM235" s="68">
        <v>6.0000000000000001E-3</v>
      </c>
      <c r="DN235" s="52" t="s">
        <v>26558</v>
      </c>
      <c r="DV235" s="62">
        <v>-1.4999999999999999E-2</v>
      </c>
      <c r="EA235" s="68">
        <v>5.3999999999999999E-2</v>
      </c>
      <c r="EB235" s="68">
        <v>6.2E-2</v>
      </c>
      <c r="EC235" s="68">
        <v>5.1999999999999998E-2</v>
      </c>
      <c r="EJ235" s="51" t="s">
        <v>26559</v>
      </c>
      <c r="EN235" s="50">
        <v>-9.8000000000000004E-2</v>
      </c>
      <c r="EO235" s="68" t="s">
        <v>26561</v>
      </c>
      <c r="EP235" s="68">
        <v>4.7E-2</v>
      </c>
      <c r="ER235" s="68">
        <v>8.9999999999999993E-3</v>
      </c>
      <c r="ES235" s="68">
        <v>4.8000000000000001E-2</v>
      </c>
      <c r="ET235" s="62">
        <v>-3.5999999999999999E-3</v>
      </c>
      <c r="EU235" s="62">
        <v>-1.7999999999999999E-2</v>
      </c>
      <c r="EV235" s="62">
        <v>-6.6000000000000003E-2</v>
      </c>
      <c r="EY235" s="68">
        <v>1.7000000000000001E-2</v>
      </c>
      <c r="FA235" s="62">
        <v>-3.5999999999999999E-3</v>
      </c>
      <c r="FB235" s="68">
        <v>0.03</v>
      </c>
      <c r="FC235" s="50">
        <v>-9.8000000000000004E-2</v>
      </c>
      <c r="FD235" s="62">
        <v>-3.3000000000000002E-2</v>
      </c>
      <c r="FE235" s="68">
        <v>4.7E-2</v>
      </c>
      <c r="FG235" s="50" t="s">
        <v>23705</v>
      </c>
      <c r="FH235" s="94" t="s">
        <v>26562</v>
      </c>
      <c r="FI235" s="94" t="s">
        <v>26612</v>
      </c>
      <c r="FK235" s="62">
        <v>-2.4E-2</v>
      </c>
      <c r="FL235" s="64" t="s">
        <v>23643</v>
      </c>
      <c r="FM235" s="68" t="s">
        <v>26384</v>
      </c>
      <c r="FN235" s="68">
        <v>4.7E-2</v>
      </c>
      <c r="FO235" s="62">
        <v>-0.04</v>
      </c>
      <c r="FP235" s="64" t="s">
        <v>23849</v>
      </c>
      <c r="FQ235" s="64" t="s">
        <v>23441</v>
      </c>
      <c r="FR235" s="94" t="s">
        <v>26563</v>
      </c>
      <c r="FT235" s="94" t="s">
        <v>22626</v>
      </c>
      <c r="FU235" s="94" t="s">
        <v>26567</v>
      </c>
      <c r="FV235" s="46" t="s">
        <v>26617</v>
      </c>
      <c r="FW235" s="46" t="s">
        <v>26618</v>
      </c>
      <c r="FX235" s="46" t="s">
        <v>26620</v>
      </c>
      <c r="FY235" s="46" t="s">
        <v>26622</v>
      </c>
      <c r="FZ235" s="46" t="s">
        <v>23330</v>
      </c>
      <c r="GA235" s="91" t="s">
        <v>26201</v>
      </c>
      <c r="GB235" s="91" t="s">
        <v>26201</v>
      </c>
      <c r="GC235" s="91" t="s">
        <v>26201</v>
      </c>
      <c r="GF235" s="99" t="s">
        <v>26794</v>
      </c>
    </row>
    <row r="236" spans="1:198" ht="17.100000000000001" customHeight="1" thickBot="1" x14ac:dyDescent="0.35">
      <c r="C236" s="55">
        <v>45105</v>
      </c>
      <c r="D236" s="68">
        <v>3.5000000000000003E-2</v>
      </c>
      <c r="E236" s="62">
        <v>-4.2500000000000003E-2</v>
      </c>
      <c r="F236" s="62">
        <v>-5.3499999999999999E-2</v>
      </c>
      <c r="G236" s="62">
        <v>-5.8299999999999998E-2</v>
      </c>
      <c r="H236" s="62">
        <v>-4.7E-2</v>
      </c>
      <c r="I236" s="62">
        <v>-0.12</v>
      </c>
      <c r="J236" s="62">
        <v>-3.5000000000000003E-2</v>
      </c>
      <c r="L236" s="62">
        <v>-7.0000000000000001E-3</v>
      </c>
      <c r="M236" s="50" t="s">
        <v>23705</v>
      </c>
      <c r="X236" s="62">
        <v>-1.9E-2</v>
      </c>
      <c r="Y236" s="62">
        <v>-0.06</v>
      </c>
      <c r="AO236" s="62">
        <v>-2.8000000000000001E-2</v>
      </c>
      <c r="AP236" s="68">
        <v>6.0900000000000003E-2</v>
      </c>
      <c r="AR236" s="62">
        <v>-1.0999999999999999E-2</v>
      </c>
      <c r="AX236" s="68">
        <v>2.8000000000000001E-2</v>
      </c>
      <c r="BC236" s="68">
        <v>4.0000000000000001E-3</v>
      </c>
      <c r="BR236" s="62">
        <v>-3.6999999999999998E-2</v>
      </c>
      <c r="CP236" s="50" t="s">
        <v>23705</v>
      </c>
      <c r="DL236" s="62">
        <v>-9.7699999999999995E-2</v>
      </c>
      <c r="DM236" s="62">
        <v>-7.4999999999999997E-2</v>
      </c>
      <c r="DN236" s="68">
        <v>1.2999999999999999E-2</v>
      </c>
      <c r="DV236" s="62">
        <v>-7.9000000000000001E-2</v>
      </c>
      <c r="EA236" s="50" t="s">
        <v>23705</v>
      </c>
      <c r="EJ236" s="68">
        <v>1.2999999999999999E-2</v>
      </c>
      <c r="EO236" s="94">
        <v>0.16</v>
      </c>
      <c r="EP236" s="68">
        <v>3.5999999999999997E-2</v>
      </c>
      <c r="EV236" s="68">
        <v>1.2999999999999999E-2</v>
      </c>
      <c r="FC236" s="50">
        <v>-0.11</v>
      </c>
      <c r="FE236" s="62">
        <v>-2.8999999999999998E-3</v>
      </c>
      <c r="FG236" s="68">
        <v>1.2999999999999999E-2</v>
      </c>
      <c r="FH236" s="68">
        <v>5.3999999999999999E-2</v>
      </c>
      <c r="FI236" s="113" t="s">
        <v>26613</v>
      </c>
      <c r="FK236" s="62">
        <v>-2.8999999999999998E-3</v>
      </c>
      <c r="FL236" s="64" t="s">
        <v>26615</v>
      </c>
      <c r="FM236" s="62">
        <v>-7.8E-2</v>
      </c>
      <c r="FN236" s="62">
        <v>-0.04</v>
      </c>
      <c r="FO236" s="68">
        <v>6.2E-2</v>
      </c>
      <c r="FP236" s="64" t="s">
        <v>23107</v>
      </c>
      <c r="FQ236" s="51" t="s">
        <v>26614</v>
      </c>
      <c r="FR236" s="50" t="s">
        <v>23705</v>
      </c>
      <c r="FT236" s="62">
        <v>-1.3899999999999999E-2</v>
      </c>
      <c r="FU236" s="62">
        <v>-1.5900000000000001E-2</v>
      </c>
      <c r="FV236" s="52" t="s">
        <v>22626</v>
      </c>
      <c r="FW236" s="52" t="s">
        <v>22626</v>
      </c>
      <c r="FX236" s="52" t="s">
        <v>22626</v>
      </c>
      <c r="FY236" s="52" t="s">
        <v>23581</v>
      </c>
      <c r="FZ236" s="94" t="s">
        <v>26060</v>
      </c>
      <c r="GA236" s="46" t="s">
        <v>1878</v>
      </c>
      <c r="GB236" s="46" t="s">
        <v>26676</v>
      </c>
      <c r="GC236" s="167" t="s">
        <v>26674</v>
      </c>
      <c r="GD236" s="91" t="s">
        <v>26728</v>
      </c>
      <c r="GE236" s="91" t="s">
        <v>26726</v>
      </c>
      <c r="GF236" s="91" t="s">
        <v>26201</v>
      </c>
      <c r="GH236" s="99" t="s">
        <v>23717</v>
      </c>
      <c r="GK236" s="99" t="s">
        <v>26796</v>
      </c>
    </row>
    <row r="237" spans="1:198" ht="17.100000000000001" customHeight="1" thickBot="1" x14ac:dyDescent="0.35">
      <c r="A237" t="s">
        <v>19624</v>
      </c>
      <c r="C237" s="55">
        <v>45106</v>
      </c>
      <c r="AP237" s="50" t="s">
        <v>23705</v>
      </c>
      <c r="AR237" s="65">
        <v>5.0000000000000001E-3</v>
      </c>
      <c r="AX237" s="52" t="s">
        <v>26671</v>
      </c>
      <c r="BC237" s="68">
        <v>0.01</v>
      </c>
      <c r="BR237" s="62">
        <v>-3.6999999999999998E-2</v>
      </c>
      <c r="CP237" s="68">
        <v>3.7999999999999999E-2</v>
      </c>
      <c r="CS237" s="51" t="s">
        <v>22595</v>
      </c>
      <c r="DL237" s="68">
        <v>4.7E-2</v>
      </c>
      <c r="DM237" s="65">
        <v>6.9999999999999999E-4</v>
      </c>
      <c r="DN237" s="62">
        <v>-0.05</v>
      </c>
      <c r="DV237" s="68">
        <v>2.5000000000000001E-2</v>
      </c>
      <c r="EA237" s="68">
        <v>1.4800000000000001E-2</v>
      </c>
      <c r="EJ237" s="68">
        <v>5.1999999999999998E-2</v>
      </c>
      <c r="EO237" s="68">
        <v>8.0000000000000002E-3</v>
      </c>
      <c r="EP237" s="62">
        <v>-0.06</v>
      </c>
      <c r="EV237" s="68">
        <v>1.4999999999999999E-2</v>
      </c>
      <c r="FC237" s="68">
        <v>2.9000000000000001E-2</v>
      </c>
      <c r="FE237" s="68">
        <v>1.4999999999999999E-2</v>
      </c>
      <c r="FG237" s="68">
        <v>3.3000000000000002E-2</v>
      </c>
      <c r="FH237" s="62">
        <v>-0.05</v>
      </c>
      <c r="FI237" s="114" t="s">
        <v>26672</v>
      </c>
      <c r="FK237" s="62">
        <v>-4.3999999999999997E-2</v>
      </c>
      <c r="FL237" s="64" t="s">
        <v>26673</v>
      </c>
      <c r="FM237" s="68">
        <v>1.5E-3</v>
      </c>
      <c r="FN237" s="62">
        <v>-0.05</v>
      </c>
      <c r="FO237" s="62">
        <v>-1.5900000000000001E-2</v>
      </c>
      <c r="FP237" s="68">
        <v>3.7999999999999999E-2</v>
      </c>
      <c r="FQ237" s="62">
        <v>-0.04</v>
      </c>
      <c r="FV237" s="62">
        <v>-6.6000000000000003E-2</v>
      </c>
      <c r="FW237" s="62">
        <v>-2.8000000000000001E-2</v>
      </c>
      <c r="FY237" s="52" t="s">
        <v>23282</v>
      </c>
      <c r="FZ237" s="62">
        <v>-5.6000000000000001E-2</v>
      </c>
      <c r="GA237" s="64" t="s">
        <v>22598</v>
      </c>
      <c r="GB237" s="52" t="s">
        <v>26121</v>
      </c>
      <c r="GC237" s="52" t="s">
        <v>26675</v>
      </c>
      <c r="GD237" s="46" t="s">
        <v>26729</v>
      </c>
      <c r="GE237" s="46" t="s">
        <v>26727</v>
      </c>
      <c r="GF237" s="46" t="s">
        <v>26677</v>
      </c>
      <c r="GG237" s="91" t="s">
        <v>26201</v>
      </c>
      <c r="GH237" s="91" t="s">
        <v>26201</v>
      </c>
      <c r="GI237" s="91" t="s">
        <v>26780</v>
      </c>
      <c r="GJ237" s="91" t="s">
        <v>26726</v>
      </c>
      <c r="GK237" s="91" t="s">
        <v>26779</v>
      </c>
      <c r="GL237" s="91" t="s">
        <v>26726</v>
      </c>
      <c r="GM237" s="91" t="s">
        <v>26783</v>
      </c>
    </row>
    <row r="238" spans="1:198" ht="17.100000000000001" customHeight="1" thickBot="1" x14ac:dyDescent="0.35">
      <c r="C238" s="55">
        <v>45107</v>
      </c>
      <c r="AO238" s="68">
        <v>0.02</v>
      </c>
      <c r="AP238" s="50">
        <v>-9.4E-2</v>
      </c>
      <c r="AR238" s="65">
        <v>1.43E-2</v>
      </c>
      <c r="AX238" s="51" t="s">
        <v>26721</v>
      </c>
      <c r="BC238" s="65">
        <v>8.9999999999999993E-3</v>
      </c>
      <c r="CS238" s="68">
        <v>2.8000000000000001E-2</v>
      </c>
      <c r="DL238" s="68">
        <v>8.6999999999999994E-2</v>
      </c>
      <c r="DV238" s="68">
        <v>5.8999999999999997E-2</v>
      </c>
      <c r="EA238" s="68">
        <v>4.7E-2</v>
      </c>
      <c r="EJ238" s="51" t="s">
        <v>26179</v>
      </c>
      <c r="EO238" s="68">
        <v>4.7E-2</v>
      </c>
      <c r="EP238" s="52" t="s">
        <v>23175</v>
      </c>
      <c r="EV238" s="68" t="s">
        <v>26722</v>
      </c>
      <c r="FC238" s="68">
        <v>4.7E-2</v>
      </c>
      <c r="FE238" s="62">
        <v>-2.4E-2</v>
      </c>
      <c r="FG238" s="68">
        <v>1.4E-2</v>
      </c>
      <c r="FH238" s="68">
        <v>5.7000000000000002E-2</v>
      </c>
      <c r="FI238" s="51" t="s">
        <v>26179</v>
      </c>
      <c r="FK238" s="94" t="s">
        <v>23373</v>
      </c>
      <c r="FL238" s="94" t="s">
        <v>26723</v>
      </c>
      <c r="FO238" s="62">
        <v>-4.5999999999999999E-2</v>
      </c>
      <c r="FP238" s="50">
        <v>-7.1999999999999995E-2</v>
      </c>
      <c r="FU238" s="94" t="s">
        <v>25992</v>
      </c>
      <c r="FX238" s="51" t="s">
        <v>26725</v>
      </c>
      <c r="FY238" s="51" t="s">
        <v>26724</v>
      </c>
      <c r="FZ238" s="50">
        <v>-8.2000000000000003E-2</v>
      </c>
      <c r="GA238" s="52" t="s">
        <v>23282</v>
      </c>
      <c r="GB238" s="62">
        <v>-2.7E-2</v>
      </c>
      <c r="GC238" s="68">
        <v>1.5E-3</v>
      </c>
      <c r="GD238" s="52" t="s">
        <v>22640</v>
      </c>
      <c r="GE238" s="52" t="s">
        <v>22640</v>
      </c>
      <c r="GF238" s="52" t="s">
        <v>23581</v>
      </c>
      <c r="GG238" s="167" t="s">
        <v>26730</v>
      </c>
      <c r="GH238" s="46" t="s">
        <v>26785</v>
      </c>
      <c r="GI238" s="46" t="s">
        <v>26781</v>
      </c>
      <c r="GJ238" s="46" t="s">
        <v>22814</v>
      </c>
      <c r="GK238" s="46" t="s">
        <v>15</v>
      </c>
      <c r="GL238" s="46" t="s">
        <v>26786</v>
      </c>
      <c r="GM238" s="46" t="s">
        <v>26784</v>
      </c>
      <c r="GN238" s="91" t="s">
        <v>26838</v>
      </c>
      <c r="GO238" s="91" t="s">
        <v>26840</v>
      </c>
      <c r="GP238" s="91" t="s">
        <v>26842</v>
      </c>
    </row>
    <row r="239" spans="1:198" ht="17.100000000000001" customHeight="1" thickBot="1" x14ac:dyDescent="0.25">
      <c r="C239" s="54">
        <v>45110</v>
      </c>
      <c r="E239" s="62">
        <v>-4.5999999999999999E-3</v>
      </c>
      <c r="F239" s="62">
        <v>-4.5999999999999999E-3</v>
      </c>
      <c r="G239" s="65">
        <v>7.0000000000000001E-3</v>
      </c>
      <c r="J239" s="62">
        <v>-1.6999999999999999E-3</v>
      </c>
      <c r="K239" s="65" t="s">
        <v>26772</v>
      </c>
      <c r="L239" s="62" t="s">
        <v>26773</v>
      </c>
      <c r="AO239" s="65">
        <v>5.0000000000000001E-3</v>
      </c>
      <c r="AP239" s="65">
        <v>2.8E-3</v>
      </c>
      <c r="AR239" s="62">
        <v>-6.9000000000000006E-2</v>
      </c>
      <c r="AX239" s="50">
        <v>-0.104</v>
      </c>
      <c r="BC239" s="62">
        <v>-2.5999999999999999E-3</v>
      </c>
      <c r="CS239" s="68">
        <v>1.7999999999999999E-2</v>
      </c>
      <c r="DL239" s="62">
        <v>-3.4000000000000002E-2</v>
      </c>
      <c r="DM239" s="62">
        <v>-3.4000000000000002E-2</v>
      </c>
      <c r="EA239" s="62">
        <v>-3.4000000000000002E-2</v>
      </c>
      <c r="EJ239" s="50">
        <v>-9.5000000000000001E-2</v>
      </c>
      <c r="EO239" s="94">
        <v>0.11</v>
      </c>
      <c r="EP239" s="50" t="s">
        <v>23705</v>
      </c>
      <c r="EQ239" s="52" t="s">
        <v>26774</v>
      </c>
      <c r="EV239" s="62">
        <v>-4.2000000000000003E-2</v>
      </c>
      <c r="FH239" s="62" t="s">
        <v>26775</v>
      </c>
      <c r="FI239" s="62">
        <v>-2.9000000000000001E-2</v>
      </c>
      <c r="FK239" s="68" t="s">
        <v>26776</v>
      </c>
      <c r="FL239" s="50" t="s">
        <v>23705</v>
      </c>
      <c r="FO239" s="68">
        <v>4.0000000000000001E-3</v>
      </c>
      <c r="FP239" s="68">
        <v>4.7E-2</v>
      </c>
      <c r="FT239" s="94" t="s">
        <v>23373</v>
      </c>
      <c r="FU239" s="64" t="s">
        <v>26777</v>
      </c>
      <c r="FX239" s="62">
        <v>-0.04</v>
      </c>
      <c r="FY239" s="68">
        <v>3.7999999999999999E-2</v>
      </c>
      <c r="FZ239" s="68">
        <v>3.7999999999999999E-2</v>
      </c>
      <c r="GA239" s="52" t="s">
        <v>23947</v>
      </c>
      <c r="GB239" s="62">
        <v>-0.04</v>
      </c>
      <c r="GC239" s="68" t="s">
        <v>26776</v>
      </c>
      <c r="GD239" s="62">
        <v>-2.7E-2</v>
      </c>
      <c r="GE239" s="62">
        <v>-0.02</v>
      </c>
      <c r="GF239" s="51" t="s">
        <v>26778</v>
      </c>
      <c r="GG239" s="68">
        <v>4.0000000000000001E-3</v>
      </c>
      <c r="GH239" s="52" t="s">
        <v>23581</v>
      </c>
      <c r="GI239" s="52" t="s">
        <v>26782</v>
      </c>
      <c r="GJ239" s="52" t="s">
        <v>22626</v>
      </c>
      <c r="GK239" s="52" t="s">
        <v>22626</v>
      </c>
      <c r="GL239" s="52" t="s">
        <v>23581</v>
      </c>
      <c r="GM239" s="52" t="s">
        <v>23581</v>
      </c>
      <c r="GN239" s="46" t="s">
        <v>26839</v>
      </c>
      <c r="GO239" s="46" t="s">
        <v>26841</v>
      </c>
      <c r="GP239" s="46" t="s">
        <v>26843</v>
      </c>
    </row>
    <row r="240" spans="1:198" ht="17.100000000000001" customHeight="1" thickBot="1" x14ac:dyDescent="0.25">
      <c r="A240" t="s">
        <v>21611</v>
      </c>
      <c r="B240" t="s">
        <v>26834</v>
      </c>
      <c r="C240" s="54">
        <v>45111</v>
      </c>
      <c r="DV240" s="68">
        <v>1.7999999999999999E-2</v>
      </c>
      <c r="EA240" s="68">
        <v>4.1300000000000003E-2</v>
      </c>
      <c r="EG240" s="52" t="s">
        <v>26774</v>
      </c>
      <c r="EJ240" s="62">
        <v>-2.5999999999999999E-2</v>
      </c>
      <c r="EO240" s="64" t="s">
        <v>26774</v>
      </c>
      <c r="EP240" s="62">
        <v>-2.1000000000000001E-2</v>
      </c>
      <c r="EQ240" s="68">
        <v>0.02</v>
      </c>
      <c r="EV240" s="68">
        <v>1.7999999999999999E-2</v>
      </c>
      <c r="FH240" s="68">
        <v>1.7999999999999999E-2</v>
      </c>
      <c r="FI240" s="68">
        <v>8.0000000000000002E-3</v>
      </c>
      <c r="FK240" s="68">
        <v>4.0000000000000001E-3</v>
      </c>
      <c r="FL240" s="50" t="s">
        <v>23705</v>
      </c>
      <c r="FU240" s="68">
        <v>4.7E-2</v>
      </c>
      <c r="FX240" s="62">
        <v>-0.02</v>
      </c>
      <c r="FY240" s="50" t="s">
        <v>23705</v>
      </c>
      <c r="GA240" s="68">
        <v>1.4E-2</v>
      </c>
      <c r="GB240" s="68">
        <v>0.01</v>
      </c>
      <c r="GC240" s="94" t="s">
        <v>23373</v>
      </c>
      <c r="GF240" s="62">
        <v>-2.7E-2</v>
      </c>
      <c r="GG240" s="94">
        <v>0.19470000000000001</v>
      </c>
      <c r="GH240" s="52" t="s">
        <v>23282</v>
      </c>
      <c r="GI240" s="64" t="s">
        <v>26837</v>
      </c>
      <c r="GJ240" s="68">
        <v>1.2999999999999999E-2</v>
      </c>
      <c r="GK240" s="69" t="s">
        <v>22587</v>
      </c>
      <c r="GL240" s="68">
        <v>2.5000000000000001E-3</v>
      </c>
      <c r="GM240" s="52" t="s">
        <v>23282</v>
      </c>
      <c r="GN240" s="52" t="s">
        <v>22626</v>
      </c>
      <c r="GO240" s="69" t="s">
        <v>26567</v>
      </c>
      <c r="GP240" s="52" t="s">
        <v>26386</v>
      </c>
    </row>
    <row r="241" spans="3:3" ht="17.100000000000001" customHeight="1" x14ac:dyDescent="0.2">
      <c r="C241" s="54">
        <v>45112</v>
      </c>
    </row>
    <row r="242" spans="3:3" ht="17.100000000000001" customHeight="1" x14ac:dyDescent="0.2">
      <c r="C242" s="54">
        <v>45113</v>
      </c>
    </row>
    <row r="243" spans="3:3" ht="17.100000000000001" customHeight="1" x14ac:dyDescent="0.2">
      <c r="C243" s="54">
        <v>45114</v>
      </c>
    </row>
  </sheetData>
  <mergeCells count="173">
    <mergeCell ref="F7:F8"/>
    <mergeCell ref="D83:D88"/>
    <mergeCell ref="E8:E10"/>
    <mergeCell ref="G16:G19"/>
    <mergeCell ref="H19:H20"/>
    <mergeCell ref="I20:I21"/>
    <mergeCell ref="H21:H22"/>
    <mergeCell ref="F17:F18"/>
    <mergeCell ref="E18:E19"/>
    <mergeCell ref="E12:E13"/>
    <mergeCell ref="F13:F15"/>
    <mergeCell ref="D11:D12"/>
    <mergeCell ref="D2:D3"/>
    <mergeCell ref="E3:E4"/>
    <mergeCell ref="F4:F5"/>
    <mergeCell ref="G6:G7"/>
    <mergeCell ref="N83:N95"/>
    <mergeCell ref="M83:M95"/>
    <mergeCell ref="L80:L95"/>
    <mergeCell ref="E98:E99"/>
    <mergeCell ref="E91:E93"/>
    <mergeCell ref="F92:F95"/>
    <mergeCell ref="E87:E89"/>
    <mergeCell ref="I85:I87"/>
    <mergeCell ref="K44:K47"/>
    <mergeCell ref="I42:I45"/>
    <mergeCell ref="D95:D96"/>
    <mergeCell ref="H71:H74"/>
    <mergeCell ref="G70:G74"/>
    <mergeCell ref="G49:G54"/>
    <mergeCell ref="G44:G47"/>
    <mergeCell ref="G41:G42"/>
    <mergeCell ref="G39:G40"/>
    <mergeCell ref="J62:J64"/>
    <mergeCell ref="I12:I13"/>
    <mergeCell ref="J13:J15"/>
    <mergeCell ref="T65:T70"/>
    <mergeCell ref="M62:M65"/>
    <mergeCell ref="T74:T77"/>
    <mergeCell ref="P76:P78"/>
    <mergeCell ref="Q76:Q78"/>
    <mergeCell ref="S78:S80"/>
    <mergeCell ref="F72:F74"/>
    <mergeCell ref="D26:D27"/>
    <mergeCell ref="I27:I28"/>
    <mergeCell ref="D31:D33"/>
    <mergeCell ref="H25:H26"/>
    <mergeCell ref="D42:D45"/>
    <mergeCell ref="E37:E39"/>
    <mergeCell ref="D35:D36"/>
    <mergeCell ref="E43:E46"/>
    <mergeCell ref="F43:F46"/>
    <mergeCell ref="H31:H32"/>
    <mergeCell ref="I32:I33"/>
    <mergeCell ref="J33:J34"/>
    <mergeCell ref="J68:J74"/>
    <mergeCell ref="D69:D72"/>
    <mergeCell ref="E70:E74"/>
    <mergeCell ref="I68:I74"/>
    <mergeCell ref="I49:I53"/>
    <mergeCell ref="O69:O75"/>
    <mergeCell ref="N67:N69"/>
    <mergeCell ref="L67:L68"/>
    <mergeCell ref="E110:E114"/>
    <mergeCell ref="G108:G117"/>
    <mergeCell ref="H109:H112"/>
    <mergeCell ref="I132:I138"/>
    <mergeCell ref="I122:I126"/>
    <mergeCell ref="N125:N127"/>
    <mergeCell ref="L117:L124"/>
    <mergeCell ref="K125:K127"/>
    <mergeCell ref="H136:H140"/>
    <mergeCell ref="F135:F140"/>
    <mergeCell ref="K138:K144"/>
    <mergeCell ref="L141:L146"/>
    <mergeCell ref="M143:M147"/>
    <mergeCell ref="K115:K119"/>
    <mergeCell ref="N111:N117"/>
    <mergeCell ref="G101:G104"/>
    <mergeCell ref="F96:F98"/>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66:H172"/>
    <mergeCell ref="E154:E158"/>
    <mergeCell ref="D109:D113"/>
    <mergeCell ref="D130:D134"/>
    <mergeCell ref="E132:E136"/>
    <mergeCell ref="H100:H103"/>
    <mergeCell ref="E116:E121"/>
    <mergeCell ref="D117:D122"/>
    <mergeCell ref="J126:J132"/>
    <mergeCell ref="H116:H122"/>
    <mergeCell ref="K15:K18"/>
    <mergeCell ref="E26:E28"/>
    <mergeCell ref="G27:G28"/>
    <mergeCell ref="E30:E31"/>
    <mergeCell ref="F23:F25"/>
    <mergeCell ref="E80:E86"/>
    <mergeCell ref="E33:E34"/>
    <mergeCell ref="F34:F35"/>
    <mergeCell ref="F38:F40"/>
    <mergeCell ref="F83:F85"/>
    <mergeCell ref="F86:F89"/>
    <mergeCell ref="H85:H86"/>
    <mergeCell ref="F108:F111"/>
    <mergeCell ref="E103:E109"/>
    <mergeCell ref="F114:F118"/>
    <mergeCell ref="L19:L20"/>
    <mergeCell ref="J49:J53"/>
    <mergeCell ref="K48:K54"/>
    <mergeCell ref="S68:S76"/>
    <mergeCell ref="R68:R78"/>
    <mergeCell ref="Q69:Q70"/>
    <mergeCell ref="M67:M69"/>
    <mergeCell ref="O65:O68"/>
    <mergeCell ref="K63:K65"/>
    <mergeCell ref="K67:K69"/>
    <mergeCell ref="J76:J83"/>
    <mergeCell ref="K78:K87"/>
    <mergeCell ref="J86:J87"/>
    <mergeCell ref="N59:N61"/>
    <mergeCell ref="L51:L57"/>
    <mergeCell ref="L24:L25"/>
    <mergeCell ref="O79:O82"/>
    <mergeCell ref="J21:J22"/>
    <mergeCell ref="K22:K23"/>
    <mergeCell ref="J44:J47"/>
    <mergeCell ref="P80:P82"/>
    <mergeCell ref="P68:P70"/>
    <mergeCell ref="K58:K59"/>
    <mergeCell ref="L58:L61"/>
    <mergeCell ref="M58:M59"/>
    <mergeCell ref="H42:H49"/>
    <mergeCell ref="E23:E24"/>
    <mergeCell ref="N64:N66"/>
    <mergeCell ref="N121:N123"/>
    <mergeCell ref="M122:M124"/>
    <mergeCell ref="G84:G85"/>
    <mergeCell ref="G88:G90"/>
    <mergeCell ref="G97:G98"/>
    <mergeCell ref="H90:H94"/>
    <mergeCell ref="L98:L102"/>
    <mergeCell ref="M98:M100"/>
    <mergeCell ref="I98:I111"/>
    <mergeCell ref="J105:J109"/>
    <mergeCell ref="J99:J103"/>
    <mergeCell ref="H105:H107"/>
    <mergeCell ref="L69:L70"/>
    <mergeCell ref="R114:R116"/>
    <mergeCell ref="M201:M209"/>
    <mergeCell ref="P113:P117"/>
    <mergeCell ref="Q114:Q116"/>
    <mergeCell ref="Q149:Q150"/>
    <mergeCell ref="L148:L150"/>
    <mergeCell ref="Q135:Q138"/>
    <mergeCell ref="Q139:Q140"/>
    <mergeCell ref="Q141:Q142"/>
    <mergeCell ref="Q143:Q147"/>
    <mergeCell ref="N167:N171"/>
    <mergeCell ref="L157:L169"/>
    <mergeCell ref="M166:M171"/>
    <mergeCell ref="O111:O117"/>
  </mergeCells>
  <phoneticPr fontId="1" type="noConversion"/>
  <conditionalFormatting sqref="EI226:EI229">
    <cfRule type="duplicateValues" dxfId="5" priority="6"/>
  </conditionalFormatting>
  <conditionalFormatting sqref="EN230">
    <cfRule type="duplicateValues" dxfId="4" priority="4"/>
  </conditionalFormatting>
  <conditionalFormatting sqref="EO230">
    <cfRule type="duplicateValues" dxfId="3" priority="5"/>
  </conditionalFormatting>
  <conditionalFormatting sqref="EU231">
    <cfRule type="duplicateValues" dxfId="2" priority="2"/>
  </conditionalFormatting>
  <conditionalFormatting sqref="EU234">
    <cfRule type="duplicateValues" dxfId="1" priority="1"/>
  </conditionalFormatting>
  <conditionalFormatting sqref="EV231">
    <cfRule type="duplicateValues" dxfId="0" priority="3"/>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8978-B863-4388-806B-D71B129CFBEB}">
  <dimension ref="A1:Q77"/>
  <sheetViews>
    <sheetView workbookViewId="0">
      <selection activeCell="K77" sqref="K77"/>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26833</v>
      </c>
      <c r="F1" s="3" t="s">
        <v>23597</v>
      </c>
      <c r="G1" s="3" t="s">
        <v>23596</v>
      </c>
      <c r="H1" s="3" t="s">
        <v>23595</v>
      </c>
      <c r="I1" s="115" t="s">
        <v>26832</v>
      </c>
      <c r="J1" s="115" t="s">
        <v>100</v>
      </c>
      <c r="K1" s="115" t="s">
        <v>26831</v>
      </c>
      <c r="L1" s="115" t="s">
        <v>595</v>
      </c>
      <c r="M1" s="115" t="s">
        <v>628</v>
      </c>
      <c r="N1" s="115" t="s">
        <v>624</v>
      </c>
      <c r="O1" s="115" t="s">
        <v>26830</v>
      </c>
      <c r="P1" s="115" t="s">
        <v>26829</v>
      </c>
      <c r="Q1" s="115" t="s">
        <v>26828</v>
      </c>
    </row>
    <row r="2" spans="1:17" x14ac:dyDescent="0.2">
      <c r="A2" s="115" t="s">
        <v>612</v>
      </c>
      <c r="B2" s="115" t="s">
        <v>613</v>
      </c>
      <c r="C2" s="116">
        <v>0.1004</v>
      </c>
      <c r="D2" s="115">
        <v>12.6</v>
      </c>
      <c r="E2" s="117">
        <v>0.39583333333333331</v>
      </c>
      <c r="I2" s="115">
        <v>3</v>
      </c>
      <c r="J2" s="115">
        <v>6968560100</v>
      </c>
      <c r="K2" s="115" t="s">
        <v>26765</v>
      </c>
      <c r="L2" s="115" t="s">
        <v>598</v>
      </c>
      <c r="M2" s="115">
        <v>196611</v>
      </c>
      <c r="N2" s="115">
        <v>57.02</v>
      </c>
      <c r="O2" s="115">
        <v>100</v>
      </c>
      <c r="P2" s="115">
        <v>1.39</v>
      </c>
      <c r="Q2" s="115">
        <v>278.5</v>
      </c>
    </row>
    <row r="3" spans="1:17" x14ac:dyDescent="0.2">
      <c r="A3" s="115" t="s">
        <v>3317</v>
      </c>
      <c r="B3" s="115" t="s">
        <v>26163</v>
      </c>
      <c r="C3" s="116">
        <v>0.1</v>
      </c>
      <c r="D3" s="115">
        <v>5.0599999999999996</v>
      </c>
      <c r="E3" s="117">
        <v>0.39583333333333331</v>
      </c>
      <c r="I3" s="115">
        <v>3</v>
      </c>
      <c r="J3" s="115">
        <v>2888716300</v>
      </c>
      <c r="K3" s="115" t="s">
        <v>26591</v>
      </c>
      <c r="L3" s="115" t="s">
        <v>598</v>
      </c>
      <c r="M3" s="115">
        <v>262149</v>
      </c>
      <c r="N3" s="115">
        <v>0</v>
      </c>
      <c r="O3" s="115">
        <v>100</v>
      </c>
      <c r="P3" s="115">
        <v>1.63</v>
      </c>
      <c r="Q3" s="115">
        <v>407.11</v>
      </c>
    </row>
    <row r="4" spans="1:17" x14ac:dyDescent="0.2">
      <c r="A4" s="115" t="s">
        <v>253</v>
      </c>
      <c r="B4" s="115" t="s">
        <v>254</v>
      </c>
      <c r="C4" s="116">
        <v>0.1</v>
      </c>
      <c r="D4" s="115">
        <v>5.28</v>
      </c>
      <c r="E4" s="117">
        <v>0.46841435185185182</v>
      </c>
      <c r="I4" s="115">
        <v>3</v>
      </c>
      <c r="J4" s="115">
        <v>6918897100</v>
      </c>
      <c r="K4" s="115" t="s">
        <v>26764</v>
      </c>
      <c r="L4" s="115" t="s">
        <v>596</v>
      </c>
      <c r="M4" s="115">
        <v>196611</v>
      </c>
      <c r="N4" s="115">
        <v>47.92</v>
      </c>
      <c r="O4" s="115">
        <v>62.22</v>
      </c>
      <c r="P4" s="115">
        <v>2.79</v>
      </c>
      <c r="Q4" s="115">
        <v>7.94</v>
      </c>
    </row>
    <row r="5" spans="1:17" x14ac:dyDescent="0.2">
      <c r="A5" s="115" t="s">
        <v>1639</v>
      </c>
      <c r="B5" s="115" t="s">
        <v>1640</v>
      </c>
      <c r="C5" s="116">
        <v>0.1004</v>
      </c>
      <c r="D5" s="115">
        <v>14.91</v>
      </c>
      <c r="E5" s="117">
        <v>0.41024305555555557</v>
      </c>
      <c r="I5" s="115">
        <v>3</v>
      </c>
      <c r="J5" s="115">
        <v>3524901100</v>
      </c>
      <c r="K5" s="115" t="s">
        <v>26714</v>
      </c>
      <c r="L5" s="115" t="s">
        <v>596</v>
      </c>
      <c r="M5" s="115">
        <v>196611</v>
      </c>
      <c r="N5" s="115">
        <v>63.31</v>
      </c>
      <c r="O5" s="115">
        <v>100</v>
      </c>
      <c r="P5" s="115">
        <v>15.39</v>
      </c>
      <c r="Q5" s="115">
        <v>14.37</v>
      </c>
    </row>
    <row r="6" spans="1:17" x14ac:dyDescent="0.2">
      <c r="A6" s="115" t="s">
        <v>12658</v>
      </c>
      <c r="B6" s="115" t="s">
        <v>26494</v>
      </c>
      <c r="C6" s="116">
        <v>0.10050000000000001</v>
      </c>
      <c r="D6" s="115">
        <v>4.16</v>
      </c>
      <c r="E6" s="117">
        <v>0.39826388888888892</v>
      </c>
      <c r="I6" s="115">
        <v>2</v>
      </c>
      <c r="J6" s="115">
        <v>1798319200</v>
      </c>
      <c r="K6" s="115" t="s">
        <v>26495</v>
      </c>
      <c r="L6" s="115" t="s">
        <v>596</v>
      </c>
      <c r="M6" s="115">
        <v>131074</v>
      </c>
      <c r="N6" s="115">
        <v>37.049999999999997</v>
      </c>
      <c r="O6" s="115">
        <v>100</v>
      </c>
      <c r="P6" s="115">
        <v>7.93</v>
      </c>
      <c r="Q6" s="115">
        <v>25.65</v>
      </c>
    </row>
    <row r="7" spans="1:17" x14ac:dyDescent="0.2">
      <c r="A7" s="115" t="s">
        <v>13655</v>
      </c>
      <c r="B7" s="115" t="s">
        <v>16508</v>
      </c>
      <c r="C7" s="116">
        <v>9.9599999999999994E-2</v>
      </c>
      <c r="D7" s="115">
        <v>2.98</v>
      </c>
      <c r="E7" s="117">
        <v>0.39652777777777781</v>
      </c>
      <c r="I7" s="115">
        <v>2</v>
      </c>
      <c r="J7" s="115">
        <v>12776605900</v>
      </c>
      <c r="K7" s="115" t="s">
        <v>26754</v>
      </c>
      <c r="L7" s="115" t="s">
        <v>597</v>
      </c>
      <c r="M7" s="115">
        <v>131074</v>
      </c>
      <c r="N7" s="115">
        <v>47.83</v>
      </c>
      <c r="O7" s="115">
        <v>68.17</v>
      </c>
      <c r="P7" s="115">
        <v>3.42</v>
      </c>
      <c r="Q7" s="115">
        <v>37.67</v>
      </c>
    </row>
    <row r="8" spans="1:17" x14ac:dyDescent="0.2">
      <c r="A8" s="115" t="s">
        <v>26149</v>
      </c>
      <c r="B8" s="115" t="s">
        <v>26150</v>
      </c>
      <c r="C8" s="116">
        <v>0.2</v>
      </c>
      <c r="D8" s="115">
        <v>60.36</v>
      </c>
      <c r="E8" s="117">
        <v>0.61861111111111111</v>
      </c>
      <c r="I8" s="115">
        <v>1</v>
      </c>
      <c r="J8" s="115">
        <v>1641792000</v>
      </c>
      <c r="K8" s="115" t="s">
        <v>26151</v>
      </c>
      <c r="L8" s="115" t="s">
        <v>596</v>
      </c>
      <c r="M8" s="115">
        <v>65537</v>
      </c>
      <c r="N8" s="115">
        <v>11.38</v>
      </c>
      <c r="O8" s="115">
        <v>100</v>
      </c>
      <c r="P8" s="115">
        <v>55.1</v>
      </c>
      <c r="Q8" s="115">
        <v>3.39</v>
      </c>
    </row>
    <row r="9" spans="1:17" x14ac:dyDescent="0.2">
      <c r="A9" s="115" t="s">
        <v>11441</v>
      </c>
      <c r="B9" s="115" t="s">
        <v>11442</v>
      </c>
      <c r="C9" s="116">
        <v>0.2</v>
      </c>
      <c r="D9" s="115">
        <v>67.319999999999993</v>
      </c>
      <c r="E9" s="117">
        <v>0.45694444444444443</v>
      </c>
      <c r="I9" s="115">
        <v>1</v>
      </c>
      <c r="J9" s="115">
        <v>2928877800</v>
      </c>
      <c r="K9" s="115" t="s">
        <v>21463</v>
      </c>
      <c r="L9" s="115" t="s">
        <v>596</v>
      </c>
      <c r="M9" s="115">
        <v>65537</v>
      </c>
      <c r="N9" s="115">
        <v>40.479999999999997</v>
      </c>
      <c r="O9" s="115">
        <v>98.47</v>
      </c>
      <c r="P9" s="115">
        <v>22.63</v>
      </c>
      <c r="Q9" s="115">
        <v>7.64</v>
      </c>
    </row>
    <row r="10" spans="1:17" x14ac:dyDescent="0.2">
      <c r="A10" s="115" t="s">
        <v>11508</v>
      </c>
      <c r="B10" s="115" t="s">
        <v>11509</v>
      </c>
      <c r="C10" s="116">
        <v>0.2001</v>
      </c>
      <c r="D10" s="115">
        <v>19.850000000000001</v>
      </c>
      <c r="E10" s="117">
        <v>0.61704861111111109</v>
      </c>
      <c r="I10" s="115">
        <v>1</v>
      </c>
      <c r="J10" s="115">
        <v>2453613800</v>
      </c>
      <c r="K10" s="115" t="s">
        <v>26827</v>
      </c>
      <c r="L10" s="115" t="s">
        <v>596</v>
      </c>
      <c r="M10" s="115">
        <v>65537</v>
      </c>
      <c r="N10" s="115">
        <v>16.88</v>
      </c>
      <c r="O10" s="115">
        <v>100</v>
      </c>
      <c r="P10" s="115">
        <v>47.89</v>
      </c>
      <c r="Q10" s="115">
        <v>3.69</v>
      </c>
    </row>
    <row r="11" spans="1:17" x14ac:dyDescent="0.2">
      <c r="A11" s="115" t="s">
        <v>11915</v>
      </c>
      <c r="B11" s="115" t="s">
        <v>11916</v>
      </c>
      <c r="C11" s="116">
        <v>0.19980000000000001</v>
      </c>
      <c r="D11" s="115">
        <v>23.06</v>
      </c>
      <c r="E11" s="117">
        <v>0.47431712962962963</v>
      </c>
      <c r="I11" s="115">
        <v>1</v>
      </c>
      <c r="J11" s="115">
        <v>2902844300</v>
      </c>
      <c r="K11" s="115" t="s">
        <v>26826</v>
      </c>
      <c r="L11" s="115" t="s">
        <v>596</v>
      </c>
      <c r="M11" s="115">
        <v>65537</v>
      </c>
      <c r="N11" s="115">
        <v>3.57</v>
      </c>
      <c r="O11" s="115">
        <v>89.67</v>
      </c>
      <c r="P11" s="115">
        <v>11.72</v>
      </c>
      <c r="Q11" s="115">
        <v>13.17</v>
      </c>
    </row>
    <row r="12" spans="1:17" x14ac:dyDescent="0.2">
      <c r="A12" s="115" t="s">
        <v>12823</v>
      </c>
      <c r="B12" s="115" t="s">
        <v>12824</v>
      </c>
      <c r="C12" s="116">
        <v>0.2</v>
      </c>
      <c r="D12" s="115">
        <v>22.02</v>
      </c>
      <c r="E12" s="117">
        <v>0.4069444444444445</v>
      </c>
      <c r="I12" s="115">
        <v>1</v>
      </c>
      <c r="J12" s="115">
        <v>3016196900</v>
      </c>
      <c r="K12" s="115" t="s">
        <v>26825</v>
      </c>
      <c r="L12" s="115" t="s">
        <v>597</v>
      </c>
      <c r="M12" s="115">
        <v>65537</v>
      </c>
      <c r="N12" s="115">
        <v>43.69</v>
      </c>
      <c r="O12" s="115">
        <v>100</v>
      </c>
      <c r="P12" s="115">
        <v>8.44</v>
      </c>
      <c r="Q12" s="115">
        <v>20.84</v>
      </c>
    </row>
    <row r="13" spans="1:17" x14ac:dyDescent="0.2">
      <c r="A13" s="115" t="s">
        <v>632</v>
      </c>
      <c r="B13" s="115" t="s">
        <v>633</v>
      </c>
      <c r="C13" s="116">
        <v>9.9900000000000003E-2</v>
      </c>
      <c r="D13" s="115">
        <v>32.36</v>
      </c>
      <c r="E13" s="117">
        <v>0.41423611111111108</v>
      </c>
      <c r="I13" s="115">
        <v>1</v>
      </c>
      <c r="J13" s="115">
        <v>3704754800</v>
      </c>
      <c r="K13" s="115" t="s">
        <v>25947</v>
      </c>
      <c r="L13" s="115" t="s">
        <v>596</v>
      </c>
      <c r="M13" s="115">
        <v>65537</v>
      </c>
      <c r="N13" s="115">
        <v>37.1</v>
      </c>
      <c r="O13" s="115">
        <v>100</v>
      </c>
      <c r="P13" s="115">
        <v>6.37</v>
      </c>
      <c r="Q13" s="115">
        <v>14.89</v>
      </c>
    </row>
    <row r="14" spans="1:17" x14ac:dyDescent="0.2">
      <c r="A14" s="115" t="s">
        <v>866</v>
      </c>
      <c r="B14" s="115" t="s">
        <v>867</v>
      </c>
      <c r="C14" s="116">
        <v>0.10009999999999999</v>
      </c>
      <c r="D14" s="115">
        <v>30.54</v>
      </c>
      <c r="E14" s="117">
        <v>0.40225694444444443</v>
      </c>
      <c r="I14" s="115">
        <v>1</v>
      </c>
      <c r="J14" s="115">
        <v>1974172800</v>
      </c>
      <c r="K14" s="115" t="s">
        <v>26824</v>
      </c>
      <c r="L14" s="115" t="s">
        <v>596</v>
      </c>
      <c r="M14" s="115">
        <v>65537</v>
      </c>
      <c r="N14" s="115">
        <v>9.14</v>
      </c>
      <c r="O14" s="115">
        <v>99.86</v>
      </c>
      <c r="P14" s="115">
        <v>5.98</v>
      </c>
      <c r="Q14" s="115">
        <v>32.29</v>
      </c>
    </row>
    <row r="15" spans="1:17" x14ac:dyDescent="0.2">
      <c r="A15" s="115" t="s">
        <v>2820</v>
      </c>
      <c r="B15" s="115" t="s">
        <v>2821</v>
      </c>
      <c r="C15" s="116">
        <v>0.1</v>
      </c>
      <c r="D15" s="115">
        <v>172.5</v>
      </c>
      <c r="E15" s="117">
        <v>0.58788194444444442</v>
      </c>
      <c r="I15" s="115">
        <v>1</v>
      </c>
      <c r="J15" s="115">
        <v>94849125000</v>
      </c>
      <c r="K15" s="115" t="s">
        <v>25951</v>
      </c>
      <c r="L15" s="115" t="s">
        <v>596</v>
      </c>
      <c r="M15" s="115">
        <v>65537</v>
      </c>
      <c r="N15" s="115">
        <v>77.38</v>
      </c>
      <c r="O15" s="115">
        <v>100</v>
      </c>
      <c r="P15" s="115">
        <v>1.96</v>
      </c>
      <c r="Q15" s="115">
        <v>3.57</v>
      </c>
    </row>
    <row r="16" spans="1:17" x14ac:dyDescent="0.2">
      <c r="A16" s="115" t="s">
        <v>210</v>
      </c>
      <c r="B16" s="115" t="s">
        <v>89</v>
      </c>
      <c r="C16" s="116">
        <v>9.98E-2</v>
      </c>
      <c r="D16" s="115">
        <v>14.88</v>
      </c>
      <c r="E16" s="117">
        <v>0.39861111111111108</v>
      </c>
      <c r="I16" s="115">
        <v>1</v>
      </c>
      <c r="J16" s="115">
        <v>4099691100</v>
      </c>
      <c r="K16" s="115" t="s">
        <v>26413</v>
      </c>
      <c r="L16" s="115" t="s">
        <v>596</v>
      </c>
      <c r="M16" s="115">
        <v>65537</v>
      </c>
      <c r="N16" s="115">
        <v>5.33</v>
      </c>
      <c r="O16" s="115">
        <v>98.56</v>
      </c>
      <c r="P16" s="115">
        <v>8.2899999999999991</v>
      </c>
      <c r="Q16" s="115">
        <v>23.91</v>
      </c>
    </row>
    <row r="17" spans="1:17" x14ac:dyDescent="0.2">
      <c r="A17" s="115" t="s">
        <v>321</v>
      </c>
      <c r="B17" s="115" t="s">
        <v>322</v>
      </c>
      <c r="C17" s="116">
        <v>0.1</v>
      </c>
      <c r="D17" s="115">
        <v>39.71</v>
      </c>
      <c r="E17" s="117">
        <v>0.43246527777777777</v>
      </c>
      <c r="I17" s="115">
        <v>1</v>
      </c>
      <c r="J17" s="115">
        <v>4686371100</v>
      </c>
      <c r="K17" s="115" t="s">
        <v>25953</v>
      </c>
      <c r="L17" s="115" t="s">
        <v>596</v>
      </c>
      <c r="M17" s="115">
        <v>65537</v>
      </c>
      <c r="N17" s="115">
        <v>63.87</v>
      </c>
      <c r="O17" s="115">
        <v>100</v>
      </c>
      <c r="P17" s="115">
        <v>4.91</v>
      </c>
      <c r="Q17" s="115">
        <v>17.420000000000002</v>
      </c>
    </row>
    <row r="18" spans="1:17" x14ac:dyDescent="0.2">
      <c r="A18" s="115" t="s">
        <v>11121</v>
      </c>
      <c r="B18" s="115" t="s">
        <v>11122</v>
      </c>
      <c r="C18" s="116">
        <v>0.10009999999999999</v>
      </c>
      <c r="D18" s="115">
        <v>25.06</v>
      </c>
      <c r="E18" s="117">
        <v>0.54759259259259252</v>
      </c>
      <c r="I18" s="115">
        <v>1</v>
      </c>
      <c r="J18" s="115">
        <v>11945562500</v>
      </c>
      <c r="K18" s="115" t="s">
        <v>26823</v>
      </c>
      <c r="L18" s="115" t="s">
        <v>596</v>
      </c>
      <c r="M18" s="115">
        <v>65537</v>
      </c>
      <c r="N18" s="115">
        <v>4.5199999999999996</v>
      </c>
      <c r="O18" s="115">
        <v>59.83</v>
      </c>
      <c r="P18" s="115">
        <v>1.29</v>
      </c>
      <c r="Q18" s="115">
        <v>46.78</v>
      </c>
    </row>
    <row r="19" spans="1:17" x14ac:dyDescent="0.2">
      <c r="A19" s="115" t="s">
        <v>5660</v>
      </c>
      <c r="B19" s="115" t="s">
        <v>5661</v>
      </c>
      <c r="C19" s="116">
        <v>0.1003</v>
      </c>
      <c r="D19" s="115">
        <v>6.36</v>
      </c>
      <c r="E19" s="117">
        <v>0.39618055555555554</v>
      </c>
      <c r="I19" s="115">
        <v>1</v>
      </c>
      <c r="J19" s="115">
        <v>7744855200</v>
      </c>
      <c r="K19" s="115" t="s">
        <v>26822</v>
      </c>
      <c r="L19" s="115" t="s">
        <v>596</v>
      </c>
      <c r="M19" s="115">
        <v>65537</v>
      </c>
      <c r="N19" s="115">
        <v>26.09</v>
      </c>
      <c r="O19" s="115">
        <v>72.989999999999995</v>
      </c>
      <c r="P19" s="115">
        <v>2.52</v>
      </c>
      <c r="Q19" s="115">
        <v>34.56</v>
      </c>
    </row>
    <row r="20" spans="1:17" x14ac:dyDescent="0.2">
      <c r="A20" s="115" t="s">
        <v>644</v>
      </c>
      <c r="B20" s="115" t="s">
        <v>645</v>
      </c>
      <c r="C20" s="116">
        <v>0.1</v>
      </c>
      <c r="D20" s="115">
        <v>22.33</v>
      </c>
      <c r="E20" s="117">
        <v>0.61878472222222225</v>
      </c>
      <c r="I20" s="115">
        <v>1</v>
      </c>
      <c r="J20" s="115">
        <v>3615288900</v>
      </c>
      <c r="K20" s="115" t="s">
        <v>26821</v>
      </c>
      <c r="L20" s="115" t="s">
        <v>596</v>
      </c>
      <c r="M20" s="115">
        <v>131076</v>
      </c>
      <c r="N20" s="115">
        <v>30.76</v>
      </c>
      <c r="O20" s="115">
        <v>100</v>
      </c>
      <c r="P20" s="115">
        <v>30.57</v>
      </c>
      <c r="Q20" s="115">
        <v>6.5</v>
      </c>
    </row>
    <row r="21" spans="1:17" x14ac:dyDescent="0.2">
      <c r="A21" s="115" t="s">
        <v>4737</v>
      </c>
      <c r="B21" s="115" t="s">
        <v>4738</v>
      </c>
      <c r="C21" s="116">
        <v>0.1</v>
      </c>
      <c r="D21" s="115">
        <v>13.09</v>
      </c>
      <c r="E21" s="117">
        <v>0.39583333333333331</v>
      </c>
      <c r="I21" s="115">
        <v>1</v>
      </c>
      <c r="J21" s="115">
        <v>8434074700</v>
      </c>
      <c r="K21" s="115" t="s">
        <v>26820</v>
      </c>
      <c r="L21" s="115" t="s">
        <v>598</v>
      </c>
      <c r="M21" s="115">
        <v>65537</v>
      </c>
      <c r="N21" s="115">
        <v>23.72</v>
      </c>
      <c r="O21" s="115">
        <v>94.25</v>
      </c>
      <c r="P21" s="115">
        <v>1.36</v>
      </c>
      <c r="Q21" s="115">
        <v>273.86</v>
      </c>
    </row>
    <row r="22" spans="1:17" x14ac:dyDescent="0.2">
      <c r="A22" s="115" t="s">
        <v>1514</v>
      </c>
      <c r="B22" s="115" t="s">
        <v>1515</v>
      </c>
      <c r="C22" s="116">
        <v>0.1002</v>
      </c>
      <c r="D22" s="115">
        <v>11.42</v>
      </c>
      <c r="E22" s="117">
        <v>0.39704861111111112</v>
      </c>
      <c r="I22" s="115">
        <v>1</v>
      </c>
      <c r="J22" s="115">
        <v>3493794300</v>
      </c>
      <c r="K22" s="115" t="s">
        <v>26819</v>
      </c>
      <c r="L22" s="115" t="s">
        <v>596</v>
      </c>
      <c r="M22" s="115">
        <v>65537</v>
      </c>
      <c r="N22" s="115">
        <v>47.6</v>
      </c>
      <c r="O22" s="115">
        <v>100</v>
      </c>
      <c r="P22" s="115">
        <v>3.65</v>
      </c>
      <c r="Q22" s="115">
        <v>42.78</v>
      </c>
    </row>
    <row r="23" spans="1:17" x14ac:dyDescent="0.2">
      <c r="A23" s="115" t="s">
        <v>8210</v>
      </c>
      <c r="B23" s="115" t="s">
        <v>8211</v>
      </c>
      <c r="C23" s="116">
        <v>0.1004</v>
      </c>
      <c r="D23" s="115">
        <v>5.7</v>
      </c>
      <c r="E23" s="117">
        <v>0.4513888888888889</v>
      </c>
      <c r="I23" s="115">
        <v>1</v>
      </c>
      <c r="J23" s="115">
        <v>3523549900</v>
      </c>
      <c r="K23" s="115" t="s">
        <v>25957</v>
      </c>
      <c r="L23" s="115" t="s">
        <v>596</v>
      </c>
      <c r="M23" s="115">
        <v>65537</v>
      </c>
      <c r="N23" s="115">
        <v>28.45</v>
      </c>
      <c r="O23" s="115">
        <v>100</v>
      </c>
      <c r="P23" s="115">
        <v>14.69</v>
      </c>
      <c r="Q23" s="115">
        <v>13.38</v>
      </c>
    </row>
    <row r="24" spans="1:17" x14ac:dyDescent="0.2">
      <c r="A24" s="115" t="s">
        <v>767</v>
      </c>
      <c r="B24" s="115" t="s">
        <v>768</v>
      </c>
      <c r="C24" s="116">
        <v>9.9599999999999994E-2</v>
      </c>
      <c r="D24" s="115">
        <v>9.83</v>
      </c>
      <c r="E24" s="117">
        <v>0.5892708333333333</v>
      </c>
      <c r="I24" s="115">
        <v>1</v>
      </c>
      <c r="J24" s="115">
        <v>7173972800</v>
      </c>
      <c r="K24" s="115" t="s">
        <v>26818</v>
      </c>
      <c r="L24" s="115" t="s">
        <v>596</v>
      </c>
      <c r="M24" s="115">
        <v>65537</v>
      </c>
      <c r="N24" s="115">
        <v>39.74</v>
      </c>
      <c r="O24" s="115">
        <v>100</v>
      </c>
      <c r="P24" s="115">
        <v>11.03</v>
      </c>
      <c r="Q24" s="115">
        <v>1.9</v>
      </c>
    </row>
    <row r="25" spans="1:17" x14ac:dyDescent="0.2">
      <c r="A25" s="115" t="s">
        <v>13310</v>
      </c>
      <c r="B25" s="115" t="s">
        <v>13311</v>
      </c>
      <c r="C25" s="116">
        <v>9.98E-2</v>
      </c>
      <c r="D25" s="115">
        <v>17.079999999999998</v>
      </c>
      <c r="E25" s="117">
        <v>0.44305555555555554</v>
      </c>
      <c r="I25" s="115">
        <v>1</v>
      </c>
      <c r="J25" s="115">
        <v>6978007600</v>
      </c>
      <c r="K25" s="115" t="s">
        <v>26817</v>
      </c>
      <c r="L25" s="115" t="s">
        <v>596</v>
      </c>
      <c r="M25" s="115">
        <v>65537</v>
      </c>
      <c r="N25" s="115">
        <v>56.91</v>
      </c>
      <c r="O25" s="115">
        <v>78.83</v>
      </c>
      <c r="P25" s="115">
        <v>5.14</v>
      </c>
      <c r="Q25" s="115">
        <v>19.27</v>
      </c>
    </row>
    <row r="26" spans="1:17" x14ac:dyDescent="0.2">
      <c r="A26" s="115" t="s">
        <v>7719</v>
      </c>
      <c r="B26" s="115" t="s">
        <v>7720</v>
      </c>
      <c r="C26" s="116">
        <v>0.1003</v>
      </c>
      <c r="D26" s="115">
        <v>7.57</v>
      </c>
      <c r="E26" s="117">
        <v>0.58474537037037033</v>
      </c>
      <c r="I26" s="115">
        <v>1</v>
      </c>
      <c r="J26" s="115">
        <v>3675627800</v>
      </c>
      <c r="K26" s="115" t="s">
        <v>26816</v>
      </c>
      <c r="L26" s="115" t="s">
        <v>596</v>
      </c>
      <c r="M26" s="115">
        <v>131076</v>
      </c>
      <c r="N26" s="115">
        <v>21.22</v>
      </c>
      <c r="O26" s="115">
        <v>80.39</v>
      </c>
      <c r="P26" s="115">
        <v>9.5500000000000007</v>
      </c>
      <c r="Q26" s="115">
        <v>5.35</v>
      </c>
    </row>
    <row r="27" spans="1:17" x14ac:dyDescent="0.2">
      <c r="A27" s="115" t="s">
        <v>1299</v>
      </c>
      <c r="B27" s="115" t="s">
        <v>1300</v>
      </c>
      <c r="C27" s="116">
        <v>0.1</v>
      </c>
      <c r="D27" s="115">
        <v>10.34</v>
      </c>
      <c r="E27" s="117">
        <v>0.4230902777777778</v>
      </c>
      <c r="I27" s="115">
        <v>1</v>
      </c>
      <c r="J27" s="115">
        <v>6086858400</v>
      </c>
      <c r="K27" s="115" t="s">
        <v>26815</v>
      </c>
      <c r="L27" s="115" t="s">
        <v>596</v>
      </c>
      <c r="M27" s="115">
        <v>65537</v>
      </c>
      <c r="N27" s="115">
        <v>21.1</v>
      </c>
      <c r="O27" s="115">
        <v>86.45</v>
      </c>
      <c r="P27" s="115">
        <v>5.22</v>
      </c>
      <c r="Q27" s="115">
        <v>22.96</v>
      </c>
    </row>
    <row r="28" spans="1:17" x14ac:dyDescent="0.2">
      <c r="A28" s="115" t="s">
        <v>12600</v>
      </c>
      <c r="B28" s="115" t="s">
        <v>12601</v>
      </c>
      <c r="C28" s="116">
        <v>9.98E-2</v>
      </c>
      <c r="D28" s="115">
        <v>10.58</v>
      </c>
      <c r="E28" s="117">
        <v>0.4447916666666667</v>
      </c>
      <c r="I28" s="115">
        <v>1</v>
      </c>
      <c r="J28" s="115">
        <v>11114806600</v>
      </c>
      <c r="K28" s="115" t="s">
        <v>26814</v>
      </c>
      <c r="L28" s="115" t="s">
        <v>596</v>
      </c>
      <c r="M28" s="115">
        <v>65537</v>
      </c>
      <c r="N28" s="115">
        <v>29.11</v>
      </c>
      <c r="O28" s="115">
        <v>81.849999999999994</v>
      </c>
      <c r="P28" s="115">
        <v>7.37</v>
      </c>
      <c r="Q28" s="115">
        <v>7.41</v>
      </c>
    </row>
    <row r="29" spans="1:17" x14ac:dyDescent="0.2">
      <c r="A29" s="115" t="s">
        <v>21209</v>
      </c>
      <c r="B29" s="115" t="s">
        <v>21210</v>
      </c>
      <c r="C29" s="116">
        <v>0.1</v>
      </c>
      <c r="D29" s="115">
        <v>62.68</v>
      </c>
      <c r="E29" s="117">
        <v>0.43368055555555557</v>
      </c>
      <c r="I29" s="115">
        <v>1</v>
      </c>
      <c r="J29" s="115">
        <v>2879101400</v>
      </c>
      <c r="K29" s="115" t="s">
        <v>23485</v>
      </c>
      <c r="L29" s="115" t="s">
        <v>596</v>
      </c>
      <c r="M29" s="115">
        <v>65537</v>
      </c>
      <c r="N29" s="115">
        <v>23.23</v>
      </c>
      <c r="O29" s="115">
        <v>86.77</v>
      </c>
      <c r="P29" s="115">
        <v>12.01</v>
      </c>
      <c r="Q29" s="115">
        <v>16.79</v>
      </c>
    </row>
    <row r="30" spans="1:17" x14ac:dyDescent="0.2">
      <c r="A30" s="115" t="s">
        <v>4743</v>
      </c>
      <c r="B30" s="115" t="s">
        <v>4744</v>
      </c>
      <c r="C30" s="116">
        <v>9.9400000000000002E-2</v>
      </c>
      <c r="D30" s="115">
        <v>5.42</v>
      </c>
      <c r="E30" s="117">
        <v>0.56912037037037033</v>
      </c>
      <c r="I30" s="115">
        <v>1</v>
      </c>
      <c r="J30" s="115">
        <v>4599219200</v>
      </c>
      <c r="K30" s="115" t="s">
        <v>26813</v>
      </c>
      <c r="L30" s="115" t="s">
        <v>596</v>
      </c>
      <c r="M30" s="115">
        <v>65537</v>
      </c>
      <c r="N30" s="115">
        <v>11.1</v>
      </c>
      <c r="O30" s="115">
        <v>78.94</v>
      </c>
      <c r="P30" s="115">
        <v>4.09</v>
      </c>
      <c r="Q30" s="115">
        <v>17.489999999999998</v>
      </c>
    </row>
    <row r="31" spans="1:17" x14ac:dyDescent="0.2">
      <c r="A31" s="115" t="s">
        <v>1770</v>
      </c>
      <c r="B31" s="115" t="s">
        <v>1771</v>
      </c>
      <c r="C31" s="116">
        <v>0.1009</v>
      </c>
      <c r="D31" s="115">
        <v>4.8</v>
      </c>
      <c r="E31" s="117">
        <v>0.62208333333333332</v>
      </c>
      <c r="I31" s="115">
        <v>1</v>
      </c>
      <c r="J31" s="115">
        <v>1551696000</v>
      </c>
      <c r="K31" s="115" t="s">
        <v>26812</v>
      </c>
      <c r="L31" s="115" t="s">
        <v>597</v>
      </c>
      <c r="M31" s="115">
        <v>131074</v>
      </c>
      <c r="N31" s="115">
        <v>22.59</v>
      </c>
      <c r="O31" s="115">
        <v>79.45</v>
      </c>
      <c r="P31" s="115">
        <v>13.39</v>
      </c>
      <c r="Q31" s="115">
        <v>1.7</v>
      </c>
    </row>
    <row r="32" spans="1:17" x14ac:dyDescent="0.2">
      <c r="A32" s="115" t="s">
        <v>4519</v>
      </c>
      <c r="B32" s="115" t="s">
        <v>4520</v>
      </c>
      <c r="C32" s="116">
        <v>0.1003</v>
      </c>
      <c r="D32" s="115">
        <v>12.62</v>
      </c>
      <c r="E32" s="117">
        <v>0.40225694444444443</v>
      </c>
      <c r="I32" s="115">
        <v>1</v>
      </c>
      <c r="J32" s="115">
        <v>2286307200</v>
      </c>
      <c r="K32" s="115" t="s">
        <v>26500</v>
      </c>
      <c r="L32" s="115" t="s">
        <v>596</v>
      </c>
      <c r="M32" s="115">
        <v>65537</v>
      </c>
      <c r="N32" s="115">
        <v>66.510000000000005</v>
      </c>
      <c r="O32" s="115">
        <v>100</v>
      </c>
      <c r="P32" s="115">
        <v>4.9800000000000004</v>
      </c>
      <c r="Q32" s="115">
        <v>76.680000000000007</v>
      </c>
    </row>
    <row r="33" spans="1:17" x14ac:dyDescent="0.2">
      <c r="A33" s="115" t="s">
        <v>1448</v>
      </c>
      <c r="B33" s="115" t="s">
        <v>1449</v>
      </c>
      <c r="C33" s="116">
        <v>0.10009999999999999</v>
      </c>
      <c r="D33" s="115">
        <v>37.6</v>
      </c>
      <c r="E33" s="117">
        <v>0.56582175925925926</v>
      </c>
      <c r="I33" s="115">
        <v>1</v>
      </c>
      <c r="J33" s="115">
        <v>2384622700</v>
      </c>
      <c r="K33" s="115" t="s">
        <v>25963</v>
      </c>
      <c r="L33" s="115" t="s">
        <v>596</v>
      </c>
      <c r="M33" s="115">
        <v>65537</v>
      </c>
      <c r="N33" s="115">
        <v>21.52</v>
      </c>
      <c r="O33" s="115">
        <v>100</v>
      </c>
      <c r="P33" s="115">
        <v>13.83</v>
      </c>
      <c r="Q33" s="115">
        <v>9.9</v>
      </c>
    </row>
    <row r="34" spans="1:17" x14ac:dyDescent="0.2">
      <c r="A34" s="115" t="s">
        <v>1653</v>
      </c>
      <c r="B34" s="115" t="s">
        <v>1654</v>
      </c>
      <c r="C34" s="116">
        <v>9.98E-2</v>
      </c>
      <c r="D34" s="115">
        <v>17.41</v>
      </c>
      <c r="E34" s="117">
        <v>0.40329861111111115</v>
      </c>
      <c r="I34" s="115">
        <v>1</v>
      </c>
      <c r="J34" s="115">
        <v>892576770</v>
      </c>
      <c r="K34" s="115" t="s">
        <v>26811</v>
      </c>
      <c r="L34" s="115" t="s">
        <v>596</v>
      </c>
      <c r="M34" s="115">
        <v>65537</v>
      </c>
      <c r="N34" s="115">
        <v>0</v>
      </c>
      <c r="O34" s="115">
        <v>98.39</v>
      </c>
      <c r="P34" s="115">
        <v>8.16</v>
      </c>
      <c r="Q34" s="115">
        <v>66.8</v>
      </c>
    </row>
    <row r="35" spans="1:17" x14ac:dyDescent="0.2">
      <c r="A35" s="115" t="s">
        <v>6389</v>
      </c>
      <c r="B35" s="115" t="s">
        <v>6390</v>
      </c>
      <c r="C35" s="116">
        <v>9.9699999999999997E-2</v>
      </c>
      <c r="D35" s="115">
        <v>14.01</v>
      </c>
      <c r="E35" s="117">
        <v>0.45711805555555557</v>
      </c>
      <c r="I35" s="115">
        <v>1</v>
      </c>
      <c r="J35" s="115">
        <v>3125141600</v>
      </c>
      <c r="K35" s="115" t="s">
        <v>26428</v>
      </c>
      <c r="L35" s="115" t="s">
        <v>596</v>
      </c>
      <c r="M35" s="115">
        <v>65537</v>
      </c>
      <c r="N35" s="115">
        <v>44.24</v>
      </c>
      <c r="O35" s="115">
        <v>100</v>
      </c>
      <c r="P35" s="115">
        <v>7.8</v>
      </c>
      <c r="Q35" s="115">
        <v>12.27</v>
      </c>
    </row>
    <row r="36" spans="1:17" x14ac:dyDescent="0.2">
      <c r="A36" s="115" t="s">
        <v>9030</v>
      </c>
      <c r="B36" s="115" t="s">
        <v>9031</v>
      </c>
      <c r="C36" s="116">
        <v>0.1</v>
      </c>
      <c r="D36" s="115">
        <v>69.44</v>
      </c>
      <c r="E36" s="117">
        <v>0.58335648148148145</v>
      </c>
      <c r="I36" s="115">
        <v>1</v>
      </c>
      <c r="J36" s="115">
        <v>27782944000</v>
      </c>
      <c r="K36" s="115" t="s">
        <v>26810</v>
      </c>
      <c r="L36" s="115" t="s">
        <v>596</v>
      </c>
      <c r="M36" s="115">
        <v>65537</v>
      </c>
      <c r="N36" s="115">
        <v>72.78</v>
      </c>
      <c r="O36" s="115">
        <v>99.73</v>
      </c>
      <c r="P36" s="115">
        <v>0.79</v>
      </c>
      <c r="Q36" s="115">
        <v>3.81</v>
      </c>
    </row>
    <row r="37" spans="1:17" x14ac:dyDescent="0.2">
      <c r="A37" s="115" t="s">
        <v>2624</v>
      </c>
      <c r="B37" s="115" t="s">
        <v>2625</v>
      </c>
      <c r="C37" s="116">
        <v>0.1</v>
      </c>
      <c r="D37" s="115">
        <v>87.81</v>
      </c>
      <c r="E37" s="117">
        <v>0.42951388888888892</v>
      </c>
      <c r="I37" s="115">
        <v>1</v>
      </c>
      <c r="J37" s="115">
        <v>36005142000</v>
      </c>
      <c r="K37" s="115" t="s">
        <v>25965</v>
      </c>
      <c r="L37" s="115" t="s">
        <v>596</v>
      </c>
      <c r="M37" s="115">
        <v>65537</v>
      </c>
      <c r="N37" s="115">
        <v>42.22</v>
      </c>
      <c r="O37" s="115">
        <v>99.96</v>
      </c>
      <c r="P37" s="115">
        <v>1.77</v>
      </c>
      <c r="Q37" s="115">
        <v>6.23</v>
      </c>
    </row>
    <row r="38" spans="1:17" x14ac:dyDescent="0.2">
      <c r="A38" s="115" t="s">
        <v>1512</v>
      </c>
      <c r="B38" s="115" t="s">
        <v>1513</v>
      </c>
      <c r="C38" s="116">
        <v>9.9900000000000003E-2</v>
      </c>
      <c r="D38" s="115">
        <v>27.85</v>
      </c>
      <c r="E38" s="117">
        <v>0.39687500000000003</v>
      </c>
      <c r="I38" s="115">
        <v>1</v>
      </c>
      <c r="J38" s="115">
        <v>15776166000</v>
      </c>
      <c r="K38" s="115" t="s">
        <v>26809</v>
      </c>
      <c r="L38" s="115" t="s">
        <v>597</v>
      </c>
      <c r="M38" s="115">
        <v>65537</v>
      </c>
      <c r="N38" s="115">
        <v>67.239999999999995</v>
      </c>
      <c r="O38" s="115">
        <v>44.96</v>
      </c>
      <c r="P38" s="115">
        <v>0.49</v>
      </c>
      <c r="Q38" s="115">
        <v>47.87</v>
      </c>
    </row>
    <row r="39" spans="1:17" x14ac:dyDescent="0.2">
      <c r="A39" s="115" t="s">
        <v>5851</v>
      </c>
      <c r="B39" s="115" t="s">
        <v>5852</v>
      </c>
      <c r="C39" s="116">
        <v>0.1</v>
      </c>
      <c r="D39" s="115">
        <v>87.37</v>
      </c>
      <c r="E39" s="117">
        <v>0.47327546296296297</v>
      </c>
      <c r="I39" s="115">
        <v>1</v>
      </c>
      <c r="J39" s="115">
        <v>9608035200</v>
      </c>
      <c r="K39" s="115" t="s">
        <v>26808</v>
      </c>
      <c r="L39" s="115" t="s">
        <v>596</v>
      </c>
      <c r="M39" s="115">
        <v>65537</v>
      </c>
      <c r="N39" s="115">
        <v>71.430000000000007</v>
      </c>
      <c r="O39" s="115">
        <v>61.33</v>
      </c>
      <c r="P39" s="115">
        <v>2.31</v>
      </c>
      <c r="Q39" s="115">
        <v>33.270000000000003</v>
      </c>
    </row>
    <row r="40" spans="1:17" x14ac:dyDescent="0.2">
      <c r="A40" s="115" t="s">
        <v>1868</v>
      </c>
      <c r="B40" s="115" t="s">
        <v>1869</v>
      </c>
      <c r="C40" s="116">
        <v>0.1</v>
      </c>
      <c r="D40" s="115">
        <v>240.57</v>
      </c>
      <c r="E40" s="117">
        <v>0.47032407407407412</v>
      </c>
      <c r="I40" s="115">
        <v>1</v>
      </c>
      <c r="J40" s="115">
        <v>41089640000</v>
      </c>
      <c r="K40" s="115" t="s">
        <v>26807</v>
      </c>
      <c r="L40" s="115" t="s">
        <v>596</v>
      </c>
      <c r="M40" s="115">
        <v>65537</v>
      </c>
      <c r="N40" s="115">
        <v>74.58</v>
      </c>
      <c r="O40" s="115">
        <v>54.77</v>
      </c>
      <c r="P40" s="115">
        <v>3.16</v>
      </c>
      <c r="Q40" s="115">
        <v>16.97</v>
      </c>
    </row>
    <row r="41" spans="1:17" x14ac:dyDescent="0.2">
      <c r="A41" s="115" t="s">
        <v>3090</v>
      </c>
      <c r="B41" s="115" t="s">
        <v>3091</v>
      </c>
      <c r="C41" s="116">
        <v>9.9900000000000003E-2</v>
      </c>
      <c r="D41" s="115">
        <v>15.41</v>
      </c>
      <c r="E41" s="117">
        <v>0.41163194444444445</v>
      </c>
      <c r="I41" s="115">
        <v>1</v>
      </c>
      <c r="J41" s="115">
        <v>3064844800</v>
      </c>
      <c r="K41" s="115" t="s">
        <v>26806</v>
      </c>
      <c r="L41" s="115" t="s">
        <v>596</v>
      </c>
      <c r="M41" s="115">
        <v>65537</v>
      </c>
      <c r="N41" s="115">
        <v>55.08</v>
      </c>
      <c r="O41" s="115">
        <v>100</v>
      </c>
      <c r="P41" s="115">
        <v>2.2799999999999998</v>
      </c>
      <c r="Q41" s="115">
        <v>94.39</v>
      </c>
    </row>
    <row r="42" spans="1:17" x14ac:dyDescent="0.2">
      <c r="A42" s="115" t="s">
        <v>371</v>
      </c>
      <c r="B42" s="115" t="s">
        <v>372</v>
      </c>
      <c r="C42" s="116">
        <v>0.1002</v>
      </c>
      <c r="D42" s="115">
        <v>11.2</v>
      </c>
      <c r="E42" s="117">
        <v>0.4050347222222222</v>
      </c>
      <c r="I42" s="115">
        <v>1</v>
      </c>
      <c r="J42" s="115">
        <v>4146524900</v>
      </c>
      <c r="K42" s="115" t="s">
        <v>26805</v>
      </c>
      <c r="L42" s="115" t="s">
        <v>596</v>
      </c>
      <c r="M42" s="115">
        <v>65537</v>
      </c>
      <c r="N42" s="115">
        <v>55.99</v>
      </c>
      <c r="O42" s="115">
        <v>67.02</v>
      </c>
      <c r="P42" s="115">
        <v>3.1</v>
      </c>
      <c r="Q42" s="115">
        <v>10.46</v>
      </c>
    </row>
    <row r="43" spans="1:17" x14ac:dyDescent="0.2">
      <c r="A43" s="115" t="s">
        <v>7694</v>
      </c>
      <c r="B43" s="115" t="s">
        <v>7695</v>
      </c>
      <c r="C43" s="116">
        <v>0.1002</v>
      </c>
      <c r="D43" s="115">
        <v>16.690000000000001</v>
      </c>
      <c r="E43" s="117">
        <v>0.61392361111111116</v>
      </c>
      <c r="I43" s="115">
        <v>1</v>
      </c>
      <c r="J43" s="115">
        <v>2260579600</v>
      </c>
      <c r="K43" s="115" t="s">
        <v>26804</v>
      </c>
      <c r="L43" s="115" t="s">
        <v>597</v>
      </c>
      <c r="M43" s="115">
        <v>65537</v>
      </c>
      <c r="N43" s="115">
        <v>2.63</v>
      </c>
      <c r="O43" s="115">
        <v>100</v>
      </c>
      <c r="P43" s="115">
        <v>8.3699999999999992</v>
      </c>
      <c r="Q43" s="115">
        <v>4.68</v>
      </c>
    </row>
    <row r="44" spans="1:17" x14ac:dyDescent="0.2">
      <c r="A44" s="115" t="s">
        <v>8240</v>
      </c>
      <c r="B44" s="115" t="s">
        <v>8241</v>
      </c>
      <c r="C44" s="116">
        <v>0.1003</v>
      </c>
      <c r="D44" s="115">
        <v>15.36</v>
      </c>
      <c r="E44" s="117">
        <v>0.41319444444444442</v>
      </c>
      <c r="I44" s="115">
        <v>1</v>
      </c>
      <c r="J44" s="115">
        <v>2092688600</v>
      </c>
      <c r="K44" s="115" t="s">
        <v>26803</v>
      </c>
      <c r="L44" s="115" t="s">
        <v>596</v>
      </c>
      <c r="M44" s="115">
        <v>65537</v>
      </c>
      <c r="N44" s="115">
        <v>11.92</v>
      </c>
      <c r="O44" s="115">
        <v>100</v>
      </c>
      <c r="P44" s="115">
        <v>4.63</v>
      </c>
      <c r="Q44" s="115">
        <v>14.24</v>
      </c>
    </row>
    <row r="45" spans="1:17" x14ac:dyDescent="0.2">
      <c r="A45" s="115" t="s">
        <v>5860</v>
      </c>
      <c r="B45" s="115" t="s">
        <v>5861</v>
      </c>
      <c r="C45" s="116">
        <v>9.98E-2</v>
      </c>
      <c r="D45" s="115">
        <v>4.5199999999999996</v>
      </c>
      <c r="E45" s="117">
        <v>0.60055555555555562</v>
      </c>
      <c r="H45" s="3" t="e">
        <f t="shared" ref="H45:H46" si="0">AVERAGE((G45-F45)*100/G45)</f>
        <v>#DIV/0!</v>
      </c>
      <c r="I45" s="115">
        <v>1</v>
      </c>
      <c r="J45" s="115">
        <v>2540600700</v>
      </c>
      <c r="K45" s="115" t="s">
        <v>26802</v>
      </c>
      <c r="L45" s="115" t="s">
        <v>596</v>
      </c>
      <c r="M45" s="115">
        <v>65537</v>
      </c>
      <c r="N45" s="115">
        <v>21.43</v>
      </c>
      <c r="O45" s="115">
        <v>100</v>
      </c>
      <c r="P45" s="115">
        <v>7.73</v>
      </c>
      <c r="Q45" s="115">
        <v>3.54</v>
      </c>
    </row>
    <row r="46" spans="1:17" x14ac:dyDescent="0.2">
      <c r="A46" s="115" t="s">
        <v>482</v>
      </c>
      <c r="B46" s="115" t="s">
        <v>483</v>
      </c>
      <c r="C46" s="116">
        <v>0.1002</v>
      </c>
      <c r="D46" s="115">
        <v>11.09</v>
      </c>
      <c r="E46" s="117">
        <v>0.3984375</v>
      </c>
      <c r="H46" s="3" t="e">
        <f t="shared" si="0"/>
        <v>#DIV/0!</v>
      </c>
      <c r="I46" s="115">
        <v>1</v>
      </c>
      <c r="J46" s="115">
        <v>4482788700</v>
      </c>
      <c r="K46" s="115" t="s">
        <v>26174</v>
      </c>
      <c r="L46" s="115" t="s">
        <v>596</v>
      </c>
      <c r="M46" s="115">
        <v>65537</v>
      </c>
      <c r="N46" s="115">
        <v>55.69</v>
      </c>
      <c r="O46" s="115">
        <v>99.98</v>
      </c>
      <c r="P46" s="115">
        <v>2.89</v>
      </c>
      <c r="Q46" s="115">
        <v>51.78</v>
      </c>
    </row>
    <row r="47" spans="1:17" x14ac:dyDescent="0.2">
      <c r="A47" s="115" t="s">
        <v>9851</v>
      </c>
      <c r="B47" s="115" t="s">
        <v>9852</v>
      </c>
      <c r="C47" s="116">
        <v>0.1007</v>
      </c>
      <c r="D47" s="115">
        <v>6.12</v>
      </c>
      <c r="E47" s="117">
        <v>0.41736111111111113</v>
      </c>
      <c r="I47" s="115">
        <v>1</v>
      </c>
      <c r="J47" s="115">
        <v>1196093930</v>
      </c>
      <c r="K47" s="115" t="s">
        <v>24146</v>
      </c>
      <c r="L47" s="115" t="s">
        <v>596</v>
      </c>
      <c r="M47" s="115">
        <v>65537</v>
      </c>
      <c r="N47" s="115">
        <v>6.21</v>
      </c>
      <c r="O47" s="115">
        <v>100</v>
      </c>
      <c r="P47" s="115">
        <v>15.93</v>
      </c>
      <c r="Q47" s="115">
        <v>14.34</v>
      </c>
    </row>
    <row r="48" spans="1:17" x14ac:dyDescent="0.2">
      <c r="A48" s="115" t="s">
        <v>5337</v>
      </c>
      <c r="B48" s="115" t="s">
        <v>5338</v>
      </c>
      <c r="C48" s="116">
        <v>9.9199999999999997E-2</v>
      </c>
      <c r="D48" s="115">
        <v>4.21</v>
      </c>
      <c r="E48" s="117">
        <v>0.41562499999999997</v>
      </c>
      <c r="I48" s="115">
        <v>1</v>
      </c>
      <c r="J48" s="115">
        <v>4001670300</v>
      </c>
      <c r="K48" s="115" t="s">
        <v>26801</v>
      </c>
      <c r="L48" s="115" t="s">
        <v>596</v>
      </c>
      <c r="M48" s="115">
        <v>65537</v>
      </c>
      <c r="N48" s="115">
        <v>51.19</v>
      </c>
      <c r="O48" s="115">
        <v>100</v>
      </c>
      <c r="P48" s="115">
        <v>6.02</v>
      </c>
      <c r="Q48" s="115">
        <v>10.35</v>
      </c>
    </row>
    <row r="49" spans="1:17" x14ac:dyDescent="0.2">
      <c r="A49" s="115" t="s">
        <v>10194</v>
      </c>
      <c r="B49" s="115" t="s">
        <v>10195</v>
      </c>
      <c r="C49" s="116">
        <v>0.10059999999999999</v>
      </c>
      <c r="D49" s="115">
        <v>9.08</v>
      </c>
      <c r="E49" s="117">
        <v>0.62208333333333332</v>
      </c>
      <c r="I49" s="115">
        <v>1</v>
      </c>
      <c r="J49" s="115">
        <v>6207068100</v>
      </c>
      <c r="K49" s="115" t="s">
        <v>26800</v>
      </c>
      <c r="L49" s="115" t="s">
        <v>596</v>
      </c>
      <c r="M49" s="115">
        <v>65537</v>
      </c>
      <c r="N49" s="115">
        <v>39.090000000000003</v>
      </c>
      <c r="O49" s="115">
        <v>97.58</v>
      </c>
      <c r="P49" s="115">
        <v>5.13</v>
      </c>
      <c r="Q49" s="115">
        <v>6.34</v>
      </c>
    </row>
    <row r="50" spans="1:17" x14ac:dyDescent="0.2">
      <c r="A50" s="115" t="s">
        <v>1277</v>
      </c>
      <c r="B50" s="115" t="s">
        <v>1278</v>
      </c>
      <c r="C50" s="116">
        <v>0.1</v>
      </c>
      <c r="D50" s="115">
        <v>31.24</v>
      </c>
      <c r="E50" s="117">
        <v>0.60593750000000002</v>
      </c>
      <c r="I50" s="115">
        <v>1</v>
      </c>
      <c r="J50" s="115">
        <v>36940961000</v>
      </c>
      <c r="K50" s="115" t="s">
        <v>26799</v>
      </c>
      <c r="L50" s="115" t="s">
        <v>596</v>
      </c>
      <c r="M50" s="115">
        <v>65537</v>
      </c>
      <c r="N50" s="115">
        <v>53.56</v>
      </c>
      <c r="O50" s="115">
        <v>93.59</v>
      </c>
      <c r="P50" s="115">
        <v>5.22</v>
      </c>
      <c r="Q50" s="115">
        <v>10.72</v>
      </c>
    </row>
    <row r="51" spans="1:17" x14ac:dyDescent="0.2">
      <c r="A51" s="115" t="s">
        <v>508</v>
      </c>
      <c r="B51" s="115" t="s">
        <v>509</v>
      </c>
      <c r="C51" s="116">
        <v>-9.9400000000000002E-2</v>
      </c>
      <c r="D51" s="115">
        <v>17.670000000000002</v>
      </c>
      <c r="E51" s="115" t="s">
        <v>390</v>
      </c>
      <c r="I51" s="115">
        <v>0</v>
      </c>
      <c r="J51" s="115">
        <v>9101920200</v>
      </c>
      <c r="K51" s="115" t="s">
        <v>390</v>
      </c>
      <c r="L51" s="115" t="s">
        <v>390</v>
      </c>
      <c r="M51" s="115">
        <v>0</v>
      </c>
      <c r="N51" s="115">
        <v>60.14</v>
      </c>
      <c r="O51" s="115">
        <v>2.92</v>
      </c>
      <c r="P51" s="115">
        <v>3.19</v>
      </c>
      <c r="Q51" s="115" t="s">
        <v>390</v>
      </c>
    </row>
    <row r="52" spans="1:17" x14ac:dyDescent="0.2">
      <c r="A52" s="115" t="s">
        <v>6109</v>
      </c>
      <c r="B52" s="115" t="s">
        <v>6110</v>
      </c>
      <c r="C52" s="116">
        <v>7.9899999999999999E-2</v>
      </c>
      <c r="D52" s="115">
        <v>37.69</v>
      </c>
      <c r="E52" s="117">
        <v>0.4357638888888889</v>
      </c>
      <c r="I52" s="115">
        <v>0</v>
      </c>
      <c r="J52" s="115">
        <v>17906994000</v>
      </c>
      <c r="K52" s="115" t="s">
        <v>390</v>
      </c>
      <c r="L52" s="115" t="s">
        <v>390</v>
      </c>
      <c r="M52" s="115">
        <v>0</v>
      </c>
      <c r="N52" s="115">
        <v>76.069999999999993</v>
      </c>
      <c r="O52" s="115">
        <v>91.75</v>
      </c>
      <c r="P52" s="115">
        <v>4.3499999999999996</v>
      </c>
      <c r="Q52" s="115" t="s">
        <v>390</v>
      </c>
    </row>
    <row r="53" spans="1:17" x14ac:dyDescent="0.2">
      <c r="A53" s="115" t="s">
        <v>246</v>
      </c>
      <c r="B53" s="115" t="s">
        <v>64</v>
      </c>
      <c r="C53" s="116">
        <v>5.8700000000000002E-2</v>
      </c>
      <c r="D53" s="115">
        <v>33.75</v>
      </c>
      <c r="E53" s="117">
        <v>0.42083333333333334</v>
      </c>
      <c r="I53" s="115">
        <v>0</v>
      </c>
      <c r="J53" s="115">
        <v>5045260600</v>
      </c>
      <c r="K53" s="115" t="s">
        <v>390</v>
      </c>
      <c r="L53" s="115" t="s">
        <v>390</v>
      </c>
      <c r="M53" s="115">
        <v>0</v>
      </c>
      <c r="N53" s="115">
        <v>4.0199999999999996</v>
      </c>
      <c r="O53" s="115">
        <v>74.53</v>
      </c>
      <c r="P53" s="115">
        <v>31.36</v>
      </c>
      <c r="Q53" s="115" t="s">
        <v>390</v>
      </c>
    </row>
    <row r="54" spans="1:17" x14ac:dyDescent="0.2">
      <c r="A54" s="115" t="s">
        <v>1420</v>
      </c>
      <c r="B54" s="115" t="s">
        <v>1421</v>
      </c>
      <c r="C54" s="116">
        <v>4.2599999999999999E-2</v>
      </c>
      <c r="D54" s="115">
        <v>14.7</v>
      </c>
      <c r="E54" s="117">
        <v>0.3972222222222222</v>
      </c>
      <c r="I54" s="115">
        <v>0</v>
      </c>
      <c r="J54" s="115">
        <v>3279150800</v>
      </c>
      <c r="K54" s="115" t="s">
        <v>390</v>
      </c>
      <c r="L54" s="115" t="s">
        <v>390</v>
      </c>
      <c r="M54" s="115">
        <v>0</v>
      </c>
      <c r="N54" s="115">
        <v>0.46</v>
      </c>
      <c r="O54" s="115">
        <v>80.47</v>
      </c>
      <c r="P54" s="115">
        <v>24.79</v>
      </c>
      <c r="Q54" s="115" t="s">
        <v>390</v>
      </c>
    </row>
    <row r="55" spans="1:17" x14ac:dyDescent="0.2">
      <c r="A55" s="115" t="s">
        <v>640</v>
      </c>
      <c r="B55" s="115" t="s">
        <v>641</v>
      </c>
      <c r="C55" s="116">
        <v>3.1399999999999997E-2</v>
      </c>
      <c r="D55" s="115">
        <v>4.92</v>
      </c>
      <c r="E55" s="117">
        <v>0.40295138888888887</v>
      </c>
      <c r="I55" s="115">
        <v>0</v>
      </c>
      <c r="J55" s="115">
        <v>5119139300</v>
      </c>
      <c r="K55" s="115" t="s">
        <v>390</v>
      </c>
      <c r="L55" s="115" t="s">
        <v>390</v>
      </c>
      <c r="M55" s="115">
        <v>0</v>
      </c>
      <c r="N55" s="115">
        <v>51.32</v>
      </c>
      <c r="O55" s="115">
        <v>80.92</v>
      </c>
      <c r="P55" s="115">
        <v>13.9</v>
      </c>
      <c r="Q55" s="115" t="s">
        <v>390</v>
      </c>
    </row>
    <row r="56" spans="1:17" x14ac:dyDescent="0.2">
      <c r="A56" s="115" t="s">
        <v>13729</v>
      </c>
      <c r="B56" s="115" t="s">
        <v>13730</v>
      </c>
      <c r="C56" s="116">
        <v>-8.2299999999999998E-2</v>
      </c>
      <c r="D56" s="115">
        <v>38.35</v>
      </c>
      <c r="E56" s="115" t="s">
        <v>390</v>
      </c>
      <c r="I56" s="115">
        <v>0</v>
      </c>
      <c r="J56" s="115">
        <v>12619080400</v>
      </c>
      <c r="K56" s="115" t="s">
        <v>390</v>
      </c>
      <c r="L56" s="115" t="s">
        <v>390</v>
      </c>
      <c r="M56" s="115">
        <v>0</v>
      </c>
      <c r="N56" s="115">
        <v>8.85</v>
      </c>
      <c r="O56" s="115">
        <v>18.61</v>
      </c>
      <c r="P56" s="115">
        <v>10.6</v>
      </c>
      <c r="Q56" s="115" t="s">
        <v>390</v>
      </c>
    </row>
    <row r="57" spans="1:17" x14ac:dyDescent="0.2">
      <c r="A57" s="115" t="s">
        <v>125</v>
      </c>
      <c r="B57" s="115" t="s">
        <v>93</v>
      </c>
      <c r="C57" s="116">
        <v>1.7299999999999999E-2</v>
      </c>
      <c r="D57" s="115">
        <v>19.95</v>
      </c>
      <c r="E57" s="117">
        <v>0.39999999999999997</v>
      </c>
      <c r="H57" s="3" t="e">
        <f t="shared" ref="H57:H63" si="1">AVERAGE((G57-F57)*100/G57)</f>
        <v>#DIV/0!</v>
      </c>
      <c r="I57" s="115">
        <v>0</v>
      </c>
      <c r="J57" s="115">
        <v>4674168700</v>
      </c>
      <c r="K57" s="115" t="s">
        <v>390</v>
      </c>
      <c r="L57" s="115" t="s">
        <v>390</v>
      </c>
      <c r="M57" s="115">
        <v>0</v>
      </c>
      <c r="N57" s="115">
        <v>4.8600000000000003</v>
      </c>
      <c r="O57" s="115">
        <v>49.96</v>
      </c>
      <c r="P57" s="115">
        <v>40.4</v>
      </c>
      <c r="Q57" s="115" t="s">
        <v>390</v>
      </c>
    </row>
    <row r="58" spans="1:17" x14ac:dyDescent="0.2">
      <c r="A58" s="115" t="s">
        <v>13560</v>
      </c>
      <c r="B58" s="115" t="s">
        <v>13561</v>
      </c>
      <c r="C58" s="116">
        <v>6.4600000000000005E-2</v>
      </c>
      <c r="D58" s="115">
        <v>6.1</v>
      </c>
      <c r="E58" s="117">
        <v>0.4776157407407407</v>
      </c>
      <c r="H58" s="3" t="e">
        <f t="shared" si="1"/>
        <v>#DIV/0!</v>
      </c>
      <c r="I58" s="115">
        <v>0</v>
      </c>
      <c r="J58" s="115">
        <v>19758613000</v>
      </c>
      <c r="K58" s="115" t="s">
        <v>390</v>
      </c>
      <c r="L58" s="115" t="s">
        <v>390</v>
      </c>
      <c r="M58" s="115">
        <v>0</v>
      </c>
      <c r="N58" s="115">
        <v>42.17</v>
      </c>
      <c r="O58" s="115">
        <v>96.11</v>
      </c>
      <c r="P58" s="115">
        <v>7.58</v>
      </c>
      <c r="Q58" s="115" t="s">
        <v>390</v>
      </c>
    </row>
    <row r="59" spans="1:17" x14ac:dyDescent="0.2">
      <c r="A59" s="115" t="s">
        <v>432</v>
      </c>
      <c r="B59" s="115" t="s">
        <v>433</v>
      </c>
      <c r="C59" s="116">
        <v>4.2200000000000001E-2</v>
      </c>
      <c r="D59" s="115">
        <v>6.91</v>
      </c>
      <c r="E59" s="117">
        <v>0.39583333333333331</v>
      </c>
      <c r="I59" s="115">
        <v>0</v>
      </c>
      <c r="J59" s="115">
        <v>2234630600</v>
      </c>
      <c r="K59" s="115" t="s">
        <v>390</v>
      </c>
      <c r="L59" s="115" t="s">
        <v>390</v>
      </c>
      <c r="M59" s="115">
        <v>0</v>
      </c>
      <c r="N59" s="115">
        <v>31.86</v>
      </c>
      <c r="O59" s="115">
        <v>50.31</v>
      </c>
      <c r="P59" s="115">
        <v>13.52</v>
      </c>
      <c r="Q59" s="115" t="s">
        <v>390</v>
      </c>
    </row>
    <row r="60" spans="1:17" x14ac:dyDescent="0.2">
      <c r="A60" s="115" t="s">
        <v>14416</v>
      </c>
      <c r="B60" s="115" t="s">
        <v>26596</v>
      </c>
      <c r="C60" s="116">
        <v>6.9400000000000003E-2</v>
      </c>
      <c r="D60" s="115">
        <v>14.79</v>
      </c>
      <c r="E60" s="117">
        <v>0.4604166666666667</v>
      </c>
      <c r="H60" s="3" t="e">
        <f t="shared" ref="H60:H70" si="2">AVERAGE((G60-F60)*100/G60)</f>
        <v>#DIV/0!</v>
      </c>
      <c r="I60" s="115">
        <v>0</v>
      </c>
      <c r="J60" s="115">
        <v>1758780300</v>
      </c>
      <c r="K60" s="115" t="s">
        <v>390</v>
      </c>
      <c r="L60" s="115" t="s">
        <v>390</v>
      </c>
      <c r="M60" s="115">
        <v>0</v>
      </c>
      <c r="N60" s="115">
        <v>30.22</v>
      </c>
      <c r="O60" s="115">
        <v>62.06</v>
      </c>
      <c r="P60" s="115">
        <v>18.059999999999999</v>
      </c>
      <c r="Q60" s="115" t="s">
        <v>390</v>
      </c>
    </row>
    <row r="61" spans="1:17" x14ac:dyDescent="0.2">
      <c r="A61" s="115" t="s">
        <v>10212</v>
      </c>
      <c r="B61" s="115" t="s">
        <v>10213</v>
      </c>
      <c r="C61" s="116">
        <v>0.1968</v>
      </c>
      <c r="D61" s="115">
        <v>10.58</v>
      </c>
      <c r="E61" s="117">
        <v>0.54620370370370364</v>
      </c>
      <c r="H61" s="3" t="e">
        <f t="shared" si="2"/>
        <v>#DIV/0!</v>
      </c>
      <c r="I61" s="115">
        <v>0</v>
      </c>
      <c r="J61" s="115">
        <v>4816369300</v>
      </c>
      <c r="K61" s="115" t="s">
        <v>390</v>
      </c>
      <c r="L61" s="115" t="s">
        <v>390</v>
      </c>
      <c r="M61" s="115">
        <v>0</v>
      </c>
      <c r="N61" s="115">
        <v>64.180000000000007</v>
      </c>
      <c r="O61" s="115">
        <v>99.99</v>
      </c>
      <c r="P61" s="115">
        <v>7.79</v>
      </c>
      <c r="Q61" s="115" t="s">
        <v>390</v>
      </c>
    </row>
    <row r="62" spans="1:17" x14ac:dyDescent="0.2">
      <c r="A62" s="115" t="s">
        <v>2370</v>
      </c>
      <c r="B62" s="115" t="s">
        <v>2371</v>
      </c>
      <c r="C62" s="116">
        <v>0.15090000000000001</v>
      </c>
      <c r="D62" s="115">
        <v>61.69</v>
      </c>
      <c r="E62" s="117">
        <v>0.47674768518518523</v>
      </c>
      <c r="I62" s="115">
        <v>0</v>
      </c>
      <c r="J62" s="115">
        <v>9728603200</v>
      </c>
      <c r="K62" s="115" t="s">
        <v>390</v>
      </c>
      <c r="L62" s="115" t="s">
        <v>390</v>
      </c>
      <c r="M62" s="115">
        <v>0</v>
      </c>
      <c r="N62" s="115">
        <v>59.09</v>
      </c>
      <c r="O62" s="115">
        <v>76.59</v>
      </c>
      <c r="P62" s="115">
        <v>8.9499999999999993</v>
      </c>
      <c r="Q62" s="115" t="s">
        <v>390</v>
      </c>
    </row>
    <row r="63" spans="1:17" x14ac:dyDescent="0.2">
      <c r="A63" s="115" t="s">
        <v>12339</v>
      </c>
      <c r="B63" s="115" t="s">
        <v>12340</v>
      </c>
      <c r="C63" s="116">
        <v>8.4599999999999995E-2</v>
      </c>
      <c r="D63" s="115">
        <v>34.880000000000003</v>
      </c>
      <c r="E63" s="117">
        <v>0.58736111111111111</v>
      </c>
      <c r="H63" s="3" t="e">
        <f t="shared" si="2"/>
        <v>#DIV/0!</v>
      </c>
      <c r="I63" s="115">
        <v>0</v>
      </c>
      <c r="J63" s="115">
        <v>18103744000</v>
      </c>
      <c r="K63" s="115" t="s">
        <v>390</v>
      </c>
      <c r="L63" s="115" t="s">
        <v>390</v>
      </c>
      <c r="M63" s="115">
        <v>0</v>
      </c>
      <c r="N63" s="115">
        <v>65.87</v>
      </c>
      <c r="O63" s="115">
        <v>70.5</v>
      </c>
      <c r="P63" s="115">
        <v>6.96</v>
      </c>
      <c r="Q63" s="115" t="s">
        <v>390</v>
      </c>
    </row>
    <row r="64" spans="1:17" x14ac:dyDescent="0.2">
      <c r="A64" s="115" t="s">
        <v>12565</v>
      </c>
      <c r="B64" s="115" t="s">
        <v>12566</v>
      </c>
      <c r="C64" s="116">
        <v>-7.7100000000000002E-2</v>
      </c>
      <c r="D64" s="115">
        <v>10.29</v>
      </c>
      <c r="E64" s="115" t="s">
        <v>390</v>
      </c>
      <c r="I64" s="115">
        <v>0</v>
      </c>
      <c r="J64" s="115">
        <v>4270166000</v>
      </c>
      <c r="K64" s="115" t="s">
        <v>390</v>
      </c>
      <c r="L64" s="115" t="s">
        <v>390</v>
      </c>
      <c r="M64" s="115">
        <v>0</v>
      </c>
      <c r="N64" s="115">
        <v>20.67</v>
      </c>
      <c r="O64" s="115">
        <v>16.72</v>
      </c>
      <c r="P64" s="115">
        <v>7.96</v>
      </c>
      <c r="Q64" s="115" t="s">
        <v>390</v>
      </c>
    </row>
    <row r="65" spans="1:17" x14ac:dyDescent="0.2">
      <c r="A65" s="115" t="s">
        <v>1489</v>
      </c>
      <c r="B65" s="115" t="s">
        <v>1490</v>
      </c>
      <c r="C65" s="116">
        <v>7.4999999999999997E-2</v>
      </c>
      <c r="D65" s="115">
        <v>18.2</v>
      </c>
      <c r="E65" s="117">
        <v>0.43350694444444443</v>
      </c>
      <c r="I65" s="115">
        <v>0</v>
      </c>
      <c r="J65" s="115">
        <v>3766980600</v>
      </c>
      <c r="K65" s="115" t="s">
        <v>390</v>
      </c>
      <c r="L65" s="115" t="s">
        <v>390</v>
      </c>
      <c r="M65" s="115">
        <v>0</v>
      </c>
      <c r="N65" s="115">
        <v>5.5</v>
      </c>
      <c r="O65" s="115">
        <v>96.84</v>
      </c>
      <c r="P65" s="115">
        <v>14.68</v>
      </c>
      <c r="Q65" s="115" t="s">
        <v>390</v>
      </c>
    </row>
    <row r="66" spans="1:17" x14ac:dyDescent="0.2">
      <c r="A66" s="115" t="s">
        <v>1319</v>
      </c>
      <c r="B66" s="115" t="s">
        <v>1320</v>
      </c>
      <c r="C66" s="116">
        <v>4.8599999999999997E-2</v>
      </c>
      <c r="D66" s="115">
        <v>12.51</v>
      </c>
      <c r="E66" s="117">
        <v>0.3977430555555555</v>
      </c>
      <c r="H66" s="3" t="e">
        <f t="shared" si="2"/>
        <v>#DIV/0!</v>
      </c>
      <c r="I66" s="115">
        <v>0</v>
      </c>
      <c r="J66" s="115">
        <v>2950907700</v>
      </c>
      <c r="K66" s="115" t="s">
        <v>390</v>
      </c>
      <c r="L66" s="115" t="s">
        <v>390</v>
      </c>
      <c r="M66" s="115">
        <v>0</v>
      </c>
      <c r="N66" s="115">
        <v>57.28</v>
      </c>
      <c r="O66" s="115">
        <v>50.57</v>
      </c>
      <c r="P66" s="115">
        <v>4.46</v>
      </c>
      <c r="Q66" s="115" t="s">
        <v>390</v>
      </c>
    </row>
    <row r="67" spans="1:17" x14ac:dyDescent="0.2">
      <c r="A67" s="115" t="s">
        <v>26798</v>
      </c>
      <c r="B67" s="115" t="s">
        <v>26797</v>
      </c>
      <c r="C67" s="116">
        <v>6.88E-2</v>
      </c>
      <c r="D67" s="115">
        <v>21.44</v>
      </c>
      <c r="E67" s="117">
        <v>0.45329861111111108</v>
      </c>
      <c r="I67" s="115">
        <v>0</v>
      </c>
      <c r="J67" s="115">
        <v>1871632300</v>
      </c>
      <c r="K67" s="115" t="s">
        <v>390</v>
      </c>
      <c r="L67" s="115" t="s">
        <v>390</v>
      </c>
      <c r="M67" s="115">
        <v>0</v>
      </c>
      <c r="N67" s="115">
        <v>0</v>
      </c>
      <c r="O67" s="115">
        <v>83.59</v>
      </c>
      <c r="P67" s="115">
        <v>40.82</v>
      </c>
      <c r="Q67" s="115" t="s">
        <v>390</v>
      </c>
    </row>
    <row r="68" spans="1:17" x14ac:dyDescent="0.2">
      <c r="A68" s="115" t="s">
        <v>10132</v>
      </c>
      <c r="B68" s="115" t="s">
        <v>10133</v>
      </c>
      <c r="C68" s="116">
        <v>-9.98E-2</v>
      </c>
      <c r="D68" s="115">
        <v>20.38</v>
      </c>
      <c r="E68" s="115" t="s">
        <v>390</v>
      </c>
      <c r="H68" s="3" t="e">
        <f t="shared" si="2"/>
        <v>#DIV/0!</v>
      </c>
      <c r="I68" s="115">
        <v>0</v>
      </c>
      <c r="J68" s="115">
        <v>3272820900</v>
      </c>
      <c r="K68" s="115" t="s">
        <v>390</v>
      </c>
      <c r="L68" s="115" t="s">
        <v>390</v>
      </c>
      <c r="M68" s="115">
        <v>0</v>
      </c>
      <c r="N68" s="115">
        <v>2.5299999999999998</v>
      </c>
      <c r="O68" s="115">
        <v>31.93</v>
      </c>
      <c r="P68" s="115">
        <v>25.87</v>
      </c>
      <c r="Q68" s="115" t="s">
        <v>390</v>
      </c>
    </row>
    <row r="69" spans="1:17" x14ac:dyDescent="0.2">
      <c r="A69" s="115" t="s">
        <v>6966</v>
      </c>
      <c r="B69" s="115" t="s">
        <v>6967</v>
      </c>
      <c r="C69" s="116">
        <v>2.4400000000000002E-2</v>
      </c>
      <c r="D69" s="115">
        <v>8.4</v>
      </c>
      <c r="E69" s="117">
        <v>0.39739583333333334</v>
      </c>
      <c r="H69" s="3" t="e">
        <f t="shared" si="2"/>
        <v>#DIV/0!</v>
      </c>
      <c r="I69" s="115">
        <v>0</v>
      </c>
      <c r="J69" s="115">
        <v>4430646500</v>
      </c>
      <c r="K69" s="115" t="s">
        <v>390</v>
      </c>
      <c r="L69" s="115" t="s">
        <v>390</v>
      </c>
      <c r="M69" s="115">
        <v>0</v>
      </c>
      <c r="N69" s="115">
        <v>44.42</v>
      </c>
      <c r="O69" s="115">
        <v>48.33</v>
      </c>
      <c r="P69" s="115">
        <v>5.51</v>
      </c>
      <c r="Q69" s="115" t="s">
        <v>390</v>
      </c>
    </row>
    <row r="70" spans="1:17" x14ac:dyDescent="0.2">
      <c r="A70" s="115" t="s">
        <v>6152</v>
      </c>
      <c r="B70" s="115" t="s">
        <v>6153</v>
      </c>
      <c r="C70" s="116">
        <v>-0.1003</v>
      </c>
      <c r="D70" s="115">
        <v>13.28</v>
      </c>
      <c r="E70" s="115" t="s">
        <v>390</v>
      </c>
      <c r="H70" s="115"/>
      <c r="I70" s="115">
        <v>0</v>
      </c>
      <c r="J70" s="115">
        <v>12695680800</v>
      </c>
      <c r="K70" s="115" t="s">
        <v>390</v>
      </c>
      <c r="L70" s="115" t="s">
        <v>390</v>
      </c>
      <c r="M70" s="115">
        <v>0</v>
      </c>
      <c r="N70" s="115">
        <v>58.59</v>
      </c>
      <c r="O70" s="115">
        <v>52.22</v>
      </c>
      <c r="P70" s="115">
        <v>11.57</v>
      </c>
      <c r="Q70" s="115" t="s">
        <v>390</v>
      </c>
    </row>
    <row r="71" spans="1:17" x14ac:dyDescent="0.2">
      <c r="A71" s="115" t="s">
        <v>3669</v>
      </c>
      <c r="B71" s="115" t="s">
        <v>3670</v>
      </c>
      <c r="C71" s="116">
        <v>6.0900000000000003E-2</v>
      </c>
      <c r="D71" s="115">
        <v>5.4</v>
      </c>
      <c r="E71" s="117">
        <v>0.39583333333333331</v>
      </c>
      <c r="H71" s="115"/>
      <c r="I71" s="115">
        <v>0</v>
      </c>
      <c r="J71" s="115">
        <v>27492974000</v>
      </c>
      <c r="K71" s="115" t="s">
        <v>390</v>
      </c>
      <c r="L71" s="115" t="s">
        <v>390</v>
      </c>
      <c r="M71" s="115">
        <v>0</v>
      </c>
      <c r="N71" s="115">
        <v>45.37</v>
      </c>
      <c r="O71" s="115">
        <v>68.67</v>
      </c>
      <c r="P71" s="115">
        <v>9.82</v>
      </c>
      <c r="Q71" s="115" t="s">
        <v>390</v>
      </c>
    </row>
    <row r="72" spans="1:17" x14ac:dyDescent="0.2">
      <c r="A72" s="115" t="s">
        <v>11426</v>
      </c>
      <c r="B72" s="115" t="s">
        <v>21415</v>
      </c>
      <c r="C72" s="116">
        <v>7.2700000000000001E-2</v>
      </c>
      <c r="D72" s="115">
        <v>4.87</v>
      </c>
      <c r="E72" s="117">
        <v>0.43940972222222219</v>
      </c>
      <c r="H72" s="115"/>
      <c r="I72" s="115">
        <v>0</v>
      </c>
      <c r="J72" s="115">
        <v>3335384000</v>
      </c>
      <c r="K72" s="115" t="s">
        <v>390</v>
      </c>
      <c r="L72" s="115" t="s">
        <v>390</v>
      </c>
      <c r="M72" s="115">
        <v>0</v>
      </c>
      <c r="N72" s="115">
        <v>29.77</v>
      </c>
      <c r="O72" s="115">
        <v>85.72</v>
      </c>
      <c r="P72" s="115">
        <v>14.83</v>
      </c>
      <c r="Q72" s="115" t="s">
        <v>390</v>
      </c>
    </row>
    <row r="73" spans="1:17" x14ac:dyDescent="0.2">
      <c r="H73" s="115"/>
    </row>
    <row r="74" spans="1:17" x14ac:dyDescent="0.2">
      <c r="H74" s="115"/>
    </row>
    <row r="75" spans="1:17" x14ac:dyDescent="0.2">
      <c r="H75" s="115"/>
    </row>
    <row r="76" spans="1:17" x14ac:dyDescent="0.2">
      <c r="H76" s="115"/>
    </row>
    <row r="77" spans="1:17" x14ac:dyDescent="0.2">
      <c r="H77" s="115"/>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95F1E5-1F8F-405E-B874-9B300038BF7D}">
  <dimension ref="A1:Q77"/>
  <sheetViews>
    <sheetView topLeftCell="A43" workbookViewId="0">
      <selection activeCell="F43"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26771</v>
      </c>
      <c r="F1" s="3" t="s">
        <v>23597</v>
      </c>
      <c r="G1" s="3" t="s">
        <v>23596</v>
      </c>
      <c r="H1" s="3" t="s">
        <v>23595</v>
      </c>
      <c r="I1" s="115" t="s">
        <v>26770</v>
      </c>
      <c r="J1" s="115" t="s">
        <v>100</v>
      </c>
      <c r="K1" s="115" t="s">
        <v>26769</v>
      </c>
      <c r="L1" s="115" t="s">
        <v>595</v>
      </c>
      <c r="M1" s="115" t="s">
        <v>628</v>
      </c>
      <c r="N1" s="115" t="s">
        <v>624</v>
      </c>
      <c r="O1" s="115" t="s">
        <v>26768</v>
      </c>
      <c r="P1" s="115" t="s">
        <v>26767</v>
      </c>
      <c r="Q1" s="115" t="s">
        <v>26766</v>
      </c>
    </row>
    <row r="2" spans="1:17" x14ac:dyDescent="0.2">
      <c r="A2" s="115" t="s">
        <v>1347</v>
      </c>
      <c r="B2" s="115" t="s">
        <v>1348</v>
      </c>
      <c r="C2" s="116">
        <v>0.1004</v>
      </c>
      <c r="D2" s="115">
        <v>8.8800000000000008</v>
      </c>
      <c r="E2" s="117">
        <v>0.45173611111111112</v>
      </c>
      <c r="I2" s="115">
        <v>4</v>
      </c>
      <c r="J2" s="115">
        <v>4081352800</v>
      </c>
      <c r="K2" s="115" t="s">
        <v>26594</v>
      </c>
      <c r="L2" s="115" t="s">
        <v>597</v>
      </c>
      <c r="M2" s="115">
        <v>262148</v>
      </c>
      <c r="N2" s="115">
        <v>51.46</v>
      </c>
      <c r="O2" s="115">
        <v>100</v>
      </c>
      <c r="P2" s="115">
        <v>11.56</v>
      </c>
      <c r="Q2" s="115">
        <v>18.8</v>
      </c>
    </row>
    <row r="3" spans="1:17" x14ac:dyDescent="0.2">
      <c r="A3" s="115" t="s">
        <v>313</v>
      </c>
      <c r="B3" s="115" t="s">
        <v>314</v>
      </c>
      <c r="C3" s="116">
        <v>0.1</v>
      </c>
      <c r="D3" s="115">
        <v>68.510000000000005</v>
      </c>
      <c r="E3" s="117">
        <v>0.59305555555555556</v>
      </c>
      <c r="I3" s="115">
        <v>2</v>
      </c>
      <c r="J3" s="115">
        <v>5369247600</v>
      </c>
      <c r="K3" s="115" t="s">
        <v>18803</v>
      </c>
      <c r="L3" s="115" t="s">
        <v>596</v>
      </c>
      <c r="M3" s="115">
        <v>131074</v>
      </c>
      <c r="N3" s="115">
        <v>17.84</v>
      </c>
      <c r="O3" s="115">
        <v>100</v>
      </c>
      <c r="P3" s="115">
        <v>14.17</v>
      </c>
      <c r="Q3" s="115">
        <v>2.82</v>
      </c>
    </row>
    <row r="4" spans="1:17" x14ac:dyDescent="0.2">
      <c r="A4" s="115" t="s">
        <v>1420</v>
      </c>
      <c r="B4" s="115" t="s">
        <v>1421</v>
      </c>
      <c r="C4" s="116">
        <v>9.98E-2</v>
      </c>
      <c r="D4" s="115">
        <v>14.1</v>
      </c>
      <c r="E4" s="117">
        <v>0.39618055555555554</v>
      </c>
      <c r="I4" s="115">
        <v>2</v>
      </c>
      <c r="J4" s="115">
        <v>3142823400</v>
      </c>
      <c r="K4" s="115" t="s">
        <v>22793</v>
      </c>
      <c r="L4" s="115" t="s">
        <v>596</v>
      </c>
      <c r="M4" s="115">
        <v>262150</v>
      </c>
      <c r="N4" s="115">
        <v>0.46</v>
      </c>
      <c r="O4" s="115">
        <v>100</v>
      </c>
      <c r="P4" s="115">
        <v>5.09</v>
      </c>
      <c r="Q4" s="115">
        <v>66.78</v>
      </c>
    </row>
    <row r="5" spans="1:17" x14ac:dyDescent="0.2">
      <c r="A5" s="115" t="s">
        <v>612</v>
      </c>
      <c r="B5" s="115" t="s">
        <v>613</v>
      </c>
      <c r="C5" s="116">
        <v>9.9900000000000003E-2</v>
      </c>
      <c r="D5" s="115">
        <v>11.45</v>
      </c>
      <c r="E5" s="117">
        <v>0.40295138888888887</v>
      </c>
      <c r="I5" s="115">
        <v>2</v>
      </c>
      <c r="J5" s="115">
        <v>6332540700</v>
      </c>
      <c r="K5" s="115" t="s">
        <v>26765</v>
      </c>
      <c r="L5" s="115" t="s">
        <v>596</v>
      </c>
      <c r="M5" s="115">
        <v>131074</v>
      </c>
      <c r="N5" s="115">
        <v>57.02</v>
      </c>
      <c r="O5" s="115">
        <v>100</v>
      </c>
      <c r="P5" s="115">
        <v>10.92</v>
      </c>
      <c r="Q5" s="115">
        <v>19.55</v>
      </c>
    </row>
    <row r="6" spans="1:17" x14ac:dyDescent="0.2">
      <c r="A6" s="115" t="s">
        <v>3317</v>
      </c>
      <c r="B6" s="115" t="s">
        <v>26163</v>
      </c>
      <c r="C6" s="116">
        <v>0.10050000000000001</v>
      </c>
      <c r="D6" s="115">
        <v>4.5999999999999996</v>
      </c>
      <c r="E6" s="117">
        <v>0.39600694444444445</v>
      </c>
      <c r="I6" s="115">
        <v>2</v>
      </c>
      <c r="J6" s="115">
        <v>2626105700</v>
      </c>
      <c r="K6" s="115" t="s">
        <v>26591</v>
      </c>
      <c r="L6" s="115" t="s">
        <v>597</v>
      </c>
      <c r="M6" s="115">
        <v>196612</v>
      </c>
      <c r="N6" s="115">
        <v>0</v>
      </c>
      <c r="O6" s="115">
        <v>100</v>
      </c>
      <c r="P6" s="115">
        <v>5.43</v>
      </c>
      <c r="Q6" s="115">
        <v>124.39</v>
      </c>
    </row>
    <row r="7" spans="1:17" x14ac:dyDescent="0.2">
      <c r="A7" s="115" t="s">
        <v>253</v>
      </c>
      <c r="B7" s="115" t="s">
        <v>254</v>
      </c>
      <c r="C7" s="116">
        <v>0.1009</v>
      </c>
      <c r="D7" s="115">
        <v>4.8</v>
      </c>
      <c r="E7" s="117">
        <v>0.45156250000000003</v>
      </c>
      <c r="I7" s="115">
        <v>2</v>
      </c>
      <c r="J7" s="115">
        <v>6289906500</v>
      </c>
      <c r="K7" s="115" t="s">
        <v>26764</v>
      </c>
      <c r="L7" s="115" t="s">
        <v>596</v>
      </c>
      <c r="M7" s="115">
        <v>131074</v>
      </c>
      <c r="N7" s="115">
        <v>47.92</v>
      </c>
      <c r="O7" s="115">
        <v>44.64</v>
      </c>
      <c r="P7" s="115">
        <v>2.11</v>
      </c>
      <c r="Q7" s="115">
        <v>11.68</v>
      </c>
    </row>
    <row r="8" spans="1:17" x14ac:dyDescent="0.2">
      <c r="A8" s="115" t="s">
        <v>1639</v>
      </c>
      <c r="B8" s="115" t="s">
        <v>1640</v>
      </c>
      <c r="C8" s="116">
        <v>9.98E-2</v>
      </c>
      <c r="D8" s="115">
        <v>13.55</v>
      </c>
      <c r="E8" s="117">
        <v>0.44427083333333334</v>
      </c>
      <c r="I8" s="115">
        <v>2</v>
      </c>
      <c r="J8" s="115">
        <v>3203381000</v>
      </c>
      <c r="K8" s="115" t="s">
        <v>26714</v>
      </c>
      <c r="L8" s="115" t="s">
        <v>597</v>
      </c>
      <c r="M8" s="115">
        <v>131074</v>
      </c>
      <c r="N8" s="115">
        <v>63.31</v>
      </c>
      <c r="O8" s="115">
        <v>100</v>
      </c>
      <c r="P8" s="115">
        <v>10.28</v>
      </c>
      <c r="Q8" s="115">
        <v>8.5500000000000007</v>
      </c>
    </row>
    <row r="9" spans="1:17" x14ac:dyDescent="0.2">
      <c r="A9" s="115" t="s">
        <v>829</v>
      </c>
      <c r="B9" s="115" t="s">
        <v>830</v>
      </c>
      <c r="C9" s="116">
        <v>9.98E-2</v>
      </c>
      <c r="D9" s="115">
        <v>15.87</v>
      </c>
      <c r="E9" s="117">
        <v>0.3972222222222222</v>
      </c>
      <c r="I9" s="115">
        <v>2</v>
      </c>
      <c r="J9" s="115">
        <v>4653664800</v>
      </c>
      <c r="K9" s="115" t="s">
        <v>23839</v>
      </c>
      <c r="L9" s="115" t="s">
        <v>596</v>
      </c>
      <c r="M9" s="115">
        <v>131074</v>
      </c>
      <c r="N9" s="115">
        <v>35.83</v>
      </c>
      <c r="O9" s="115">
        <v>89.54</v>
      </c>
      <c r="P9" s="115">
        <v>5.99</v>
      </c>
      <c r="Q9" s="115">
        <v>20.170000000000002</v>
      </c>
    </row>
    <row r="10" spans="1:17" x14ac:dyDescent="0.2">
      <c r="A10" s="115" t="s">
        <v>2990</v>
      </c>
      <c r="B10" s="115" t="s">
        <v>2991</v>
      </c>
      <c r="C10" s="116">
        <v>9.9900000000000003E-2</v>
      </c>
      <c r="D10" s="115">
        <v>17.399999999999999</v>
      </c>
      <c r="E10" s="117">
        <v>0.39600694444444445</v>
      </c>
      <c r="I10" s="115">
        <v>1</v>
      </c>
      <c r="J10" s="115">
        <v>1362326000</v>
      </c>
      <c r="K10" s="115" t="s">
        <v>15656</v>
      </c>
      <c r="L10" s="115" t="s">
        <v>596</v>
      </c>
      <c r="M10" s="115">
        <v>65537</v>
      </c>
      <c r="N10" s="115">
        <v>27.67</v>
      </c>
      <c r="O10" s="115">
        <v>42.94</v>
      </c>
      <c r="P10" s="115">
        <v>3</v>
      </c>
      <c r="Q10" s="115">
        <v>73.31</v>
      </c>
    </row>
    <row r="11" spans="1:17" x14ac:dyDescent="0.2">
      <c r="A11" s="115" t="s">
        <v>230</v>
      </c>
      <c r="B11" s="115" t="s">
        <v>87</v>
      </c>
      <c r="C11" s="116">
        <v>0.1</v>
      </c>
      <c r="D11" s="115">
        <v>17.93</v>
      </c>
      <c r="E11" s="117">
        <v>0.39756944444444442</v>
      </c>
      <c r="I11" s="115">
        <v>1</v>
      </c>
      <c r="J11" s="115">
        <v>2942353600</v>
      </c>
      <c r="K11" s="115" t="s">
        <v>88</v>
      </c>
      <c r="L11" s="115" t="s">
        <v>596</v>
      </c>
      <c r="M11" s="115">
        <v>65537</v>
      </c>
      <c r="N11" s="115">
        <v>44.6</v>
      </c>
      <c r="O11" s="115">
        <v>99.66</v>
      </c>
      <c r="P11" s="115">
        <v>3.65</v>
      </c>
      <c r="Q11" s="115">
        <v>35.4</v>
      </c>
    </row>
    <row r="12" spans="1:17" x14ac:dyDescent="0.2">
      <c r="A12" s="115" t="s">
        <v>6623</v>
      </c>
      <c r="B12" s="115" t="s">
        <v>6624</v>
      </c>
      <c r="C12" s="116">
        <v>0.1</v>
      </c>
      <c r="D12" s="115">
        <v>10.56</v>
      </c>
      <c r="E12" s="117">
        <v>0.61319444444444449</v>
      </c>
      <c r="I12" s="115">
        <v>1</v>
      </c>
      <c r="J12" s="115">
        <v>2754139000</v>
      </c>
      <c r="K12" s="115" t="s">
        <v>26763</v>
      </c>
      <c r="L12" s="115" t="s">
        <v>596</v>
      </c>
      <c r="M12" s="115">
        <v>65537</v>
      </c>
      <c r="N12" s="115">
        <v>3.13</v>
      </c>
      <c r="O12" s="115">
        <v>93.69</v>
      </c>
      <c r="P12" s="115">
        <v>6.83</v>
      </c>
      <c r="Q12" s="115">
        <v>5.33</v>
      </c>
    </row>
    <row r="13" spans="1:17" x14ac:dyDescent="0.2">
      <c r="A13" s="115" t="s">
        <v>7487</v>
      </c>
      <c r="B13" s="115" t="s">
        <v>7488</v>
      </c>
      <c r="C13" s="116">
        <v>9.9699999999999997E-2</v>
      </c>
      <c r="D13" s="115">
        <v>16.54</v>
      </c>
      <c r="E13" s="117">
        <v>0.45607638888888885</v>
      </c>
      <c r="I13" s="115">
        <v>1</v>
      </c>
      <c r="J13" s="115">
        <v>2792406900</v>
      </c>
      <c r="K13" s="115" t="s">
        <v>26762</v>
      </c>
      <c r="L13" s="115" t="s">
        <v>596</v>
      </c>
      <c r="M13" s="115">
        <v>65537</v>
      </c>
      <c r="N13" s="115">
        <v>7.15</v>
      </c>
      <c r="O13" s="115">
        <v>98.71</v>
      </c>
      <c r="P13" s="115">
        <v>12.55</v>
      </c>
      <c r="Q13" s="115">
        <v>16.86</v>
      </c>
    </row>
    <row r="14" spans="1:17" x14ac:dyDescent="0.2">
      <c r="A14" s="115" t="s">
        <v>8143</v>
      </c>
      <c r="B14" s="115" t="s">
        <v>8144</v>
      </c>
      <c r="C14" s="116">
        <v>9.98E-2</v>
      </c>
      <c r="D14" s="115">
        <v>11.24</v>
      </c>
      <c r="E14" s="117">
        <v>0.46840277777777778</v>
      </c>
      <c r="I14" s="115">
        <v>1</v>
      </c>
      <c r="J14" s="115">
        <v>3466543500</v>
      </c>
      <c r="K14" s="115" t="s">
        <v>26761</v>
      </c>
      <c r="L14" s="115" t="s">
        <v>596</v>
      </c>
      <c r="M14" s="115">
        <v>65537</v>
      </c>
      <c r="N14" s="115">
        <v>23.17</v>
      </c>
      <c r="O14" s="115">
        <v>84.08</v>
      </c>
      <c r="P14" s="115">
        <v>10.6</v>
      </c>
      <c r="Q14" s="115">
        <v>1.31</v>
      </c>
    </row>
    <row r="15" spans="1:17" x14ac:dyDescent="0.2">
      <c r="A15" s="115" t="s">
        <v>12215</v>
      </c>
      <c r="B15" s="115" t="s">
        <v>12216</v>
      </c>
      <c r="C15" s="116">
        <v>0.1</v>
      </c>
      <c r="D15" s="115">
        <v>10.119999999999999</v>
      </c>
      <c r="E15" s="117">
        <v>0.41302083333333334</v>
      </c>
      <c r="I15" s="115">
        <v>1</v>
      </c>
      <c r="J15" s="115">
        <v>1638147600</v>
      </c>
      <c r="K15" s="115" t="s">
        <v>19284</v>
      </c>
      <c r="L15" s="115" t="s">
        <v>596</v>
      </c>
      <c r="M15" s="115">
        <v>65537</v>
      </c>
      <c r="N15" s="115">
        <v>50.31</v>
      </c>
      <c r="O15" s="115">
        <v>91.99</v>
      </c>
      <c r="P15" s="115">
        <v>11.73</v>
      </c>
      <c r="Q15" s="115">
        <v>9.35</v>
      </c>
    </row>
    <row r="16" spans="1:17" x14ac:dyDescent="0.2">
      <c r="A16" s="115" t="s">
        <v>811</v>
      </c>
      <c r="B16" s="115" t="s">
        <v>812</v>
      </c>
      <c r="C16" s="116">
        <v>9.9900000000000003E-2</v>
      </c>
      <c r="D16" s="115">
        <v>30.73</v>
      </c>
      <c r="E16" s="117">
        <v>0.6147569444444444</v>
      </c>
      <c r="I16" s="115">
        <v>1</v>
      </c>
      <c r="J16" s="115">
        <v>6104088100</v>
      </c>
      <c r="K16" s="115" t="s">
        <v>26760</v>
      </c>
      <c r="L16" s="115" t="s">
        <v>596</v>
      </c>
      <c r="M16" s="115">
        <v>65537</v>
      </c>
      <c r="N16" s="115">
        <v>43.75</v>
      </c>
      <c r="O16" s="115">
        <v>69.09</v>
      </c>
      <c r="P16" s="115">
        <v>7.66</v>
      </c>
      <c r="Q16" s="115">
        <v>8.9700000000000006</v>
      </c>
    </row>
    <row r="17" spans="1:17" x14ac:dyDescent="0.2">
      <c r="A17" s="115" t="s">
        <v>936</v>
      </c>
      <c r="B17" s="115" t="s">
        <v>937</v>
      </c>
      <c r="C17" s="116">
        <v>9.9900000000000003E-2</v>
      </c>
      <c r="D17" s="115">
        <v>33.92</v>
      </c>
      <c r="E17" s="117">
        <v>0.47690972222222222</v>
      </c>
      <c r="I17" s="115">
        <v>1</v>
      </c>
      <c r="J17" s="115">
        <v>18568700000</v>
      </c>
      <c r="K17" s="115" t="s">
        <v>26759</v>
      </c>
      <c r="L17" s="115" t="s">
        <v>596</v>
      </c>
      <c r="M17" s="115">
        <v>65537</v>
      </c>
      <c r="N17" s="115">
        <v>51.68</v>
      </c>
      <c r="O17" s="115">
        <v>64.900000000000006</v>
      </c>
      <c r="P17" s="115">
        <v>6.83</v>
      </c>
      <c r="Q17" s="115">
        <v>10.54</v>
      </c>
    </row>
    <row r="18" spans="1:17" x14ac:dyDescent="0.2">
      <c r="A18" s="115" t="s">
        <v>3144</v>
      </c>
      <c r="B18" s="115" t="s">
        <v>3145</v>
      </c>
      <c r="C18" s="116">
        <v>9.98E-2</v>
      </c>
      <c r="D18" s="115">
        <v>13.55</v>
      </c>
      <c r="E18" s="117">
        <v>0.41979166666666662</v>
      </c>
      <c r="I18" s="115">
        <v>1</v>
      </c>
      <c r="J18" s="115">
        <v>5056521300</v>
      </c>
      <c r="K18" s="115" t="s">
        <v>21077</v>
      </c>
      <c r="L18" s="115" t="s">
        <v>596</v>
      </c>
      <c r="M18" s="115">
        <v>65537</v>
      </c>
      <c r="N18" s="115">
        <v>59.4</v>
      </c>
      <c r="O18" s="115">
        <v>55.82</v>
      </c>
      <c r="P18" s="115">
        <v>3.31</v>
      </c>
      <c r="Q18" s="115">
        <v>59.72</v>
      </c>
    </row>
    <row r="19" spans="1:17" x14ac:dyDescent="0.2">
      <c r="A19" s="115" t="s">
        <v>899</v>
      </c>
      <c r="B19" s="115" t="s">
        <v>900</v>
      </c>
      <c r="C19" s="116">
        <v>0.10009999999999999</v>
      </c>
      <c r="D19" s="115">
        <v>39.549999999999997</v>
      </c>
      <c r="E19" s="117">
        <v>0.40260416666666665</v>
      </c>
      <c r="I19" s="115">
        <v>1</v>
      </c>
      <c r="J19" s="115">
        <v>15712588000</v>
      </c>
      <c r="K19" s="115" t="s">
        <v>26758</v>
      </c>
      <c r="L19" s="115" t="s">
        <v>596</v>
      </c>
      <c r="M19" s="115">
        <v>65537</v>
      </c>
      <c r="N19" s="115">
        <v>37.79</v>
      </c>
      <c r="O19" s="115">
        <v>51.24</v>
      </c>
      <c r="P19" s="115">
        <v>4.71</v>
      </c>
      <c r="Q19" s="115">
        <v>10.27</v>
      </c>
    </row>
    <row r="20" spans="1:17" x14ac:dyDescent="0.2">
      <c r="A20" s="115" t="s">
        <v>395</v>
      </c>
      <c r="B20" s="115" t="s">
        <v>396</v>
      </c>
      <c r="C20" s="116">
        <v>0.1009</v>
      </c>
      <c r="D20" s="115">
        <v>2.4</v>
      </c>
      <c r="E20" s="117">
        <v>0.40729166666666666</v>
      </c>
      <c r="I20" s="115">
        <v>1</v>
      </c>
      <c r="J20" s="115">
        <v>3350471500</v>
      </c>
      <c r="K20" s="115" t="s">
        <v>18485</v>
      </c>
      <c r="L20" s="115" t="s">
        <v>596</v>
      </c>
      <c r="M20" s="115">
        <v>65537</v>
      </c>
      <c r="N20" s="115">
        <v>2.4700000000000002</v>
      </c>
      <c r="O20" s="115">
        <v>40.32</v>
      </c>
      <c r="P20" s="115">
        <v>4.04</v>
      </c>
      <c r="Q20" s="115">
        <v>22.59</v>
      </c>
    </row>
    <row r="21" spans="1:17" x14ac:dyDescent="0.2">
      <c r="A21" s="115" t="s">
        <v>12658</v>
      </c>
      <c r="B21" s="115" t="s">
        <v>26494</v>
      </c>
      <c r="C21" s="116">
        <v>9.8799999999999999E-2</v>
      </c>
      <c r="D21" s="115">
        <v>3.78</v>
      </c>
      <c r="E21" s="117">
        <v>0.39809027777777778</v>
      </c>
      <c r="I21" s="115">
        <v>1</v>
      </c>
      <c r="J21" s="115">
        <v>1634049700</v>
      </c>
      <c r="K21" s="115" t="s">
        <v>26495</v>
      </c>
      <c r="L21" s="115" t="s">
        <v>596</v>
      </c>
      <c r="M21" s="115">
        <v>65537</v>
      </c>
      <c r="N21" s="115">
        <v>37.049999999999997</v>
      </c>
      <c r="O21" s="115">
        <v>99.97</v>
      </c>
      <c r="P21" s="115">
        <v>5.47</v>
      </c>
      <c r="Q21" s="115">
        <v>57.03</v>
      </c>
    </row>
    <row r="22" spans="1:17" x14ac:dyDescent="0.2">
      <c r="A22" s="115" t="s">
        <v>6613</v>
      </c>
      <c r="B22" s="115" t="s">
        <v>6614</v>
      </c>
      <c r="C22" s="116">
        <v>9.9599999999999994E-2</v>
      </c>
      <c r="D22" s="115">
        <v>11.59</v>
      </c>
      <c r="E22" s="117">
        <v>0.6015625</v>
      </c>
      <c r="I22" s="115">
        <v>1</v>
      </c>
      <c r="J22" s="115">
        <v>6322242400</v>
      </c>
      <c r="K22" s="115" t="s">
        <v>26757</v>
      </c>
      <c r="L22" s="115" t="s">
        <v>596</v>
      </c>
      <c r="M22" s="115">
        <v>65537</v>
      </c>
      <c r="N22" s="115">
        <v>35.1</v>
      </c>
      <c r="O22" s="115">
        <v>100</v>
      </c>
      <c r="P22" s="115">
        <v>7.66</v>
      </c>
      <c r="Q22" s="115">
        <v>4.3499999999999996</v>
      </c>
    </row>
    <row r="23" spans="1:17" x14ac:dyDescent="0.2">
      <c r="A23" s="115" t="s">
        <v>429</v>
      </c>
      <c r="B23" s="115" t="s">
        <v>430</v>
      </c>
      <c r="C23" s="116">
        <v>0.10009999999999999</v>
      </c>
      <c r="D23" s="115">
        <v>21.54</v>
      </c>
      <c r="E23" s="117">
        <v>0.3996527777777778</v>
      </c>
      <c r="I23" s="115">
        <v>1</v>
      </c>
      <c r="J23" s="115">
        <v>11391162200</v>
      </c>
      <c r="K23" s="115" t="s">
        <v>26756</v>
      </c>
      <c r="L23" s="115" t="s">
        <v>596</v>
      </c>
      <c r="M23" s="115">
        <v>65537</v>
      </c>
      <c r="N23" s="115">
        <v>54.25</v>
      </c>
      <c r="O23" s="115">
        <v>95.23</v>
      </c>
      <c r="P23" s="115">
        <v>4.59</v>
      </c>
      <c r="Q23" s="115">
        <v>17.55</v>
      </c>
    </row>
    <row r="24" spans="1:17" x14ac:dyDescent="0.2">
      <c r="A24" s="115" t="s">
        <v>1301</v>
      </c>
      <c r="B24" s="115" t="s">
        <v>1302</v>
      </c>
      <c r="C24" s="116">
        <v>0.10059999999999999</v>
      </c>
      <c r="D24" s="115">
        <v>9.74</v>
      </c>
      <c r="E24" s="117">
        <v>0.39583333333333331</v>
      </c>
      <c r="I24" s="115">
        <v>1</v>
      </c>
      <c r="J24" s="115">
        <v>4713025900</v>
      </c>
      <c r="K24" s="115" t="s">
        <v>26755</v>
      </c>
      <c r="L24" s="115" t="s">
        <v>598</v>
      </c>
      <c r="M24" s="115">
        <v>65537</v>
      </c>
      <c r="N24" s="115">
        <v>52.78</v>
      </c>
      <c r="O24" s="115">
        <v>54.45</v>
      </c>
      <c r="P24" s="115">
        <v>2.33</v>
      </c>
      <c r="Q24" s="115">
        <v>100.66</v>
      </c>
    </row>
    <row r="25" spans="1:17" x14ac:dyDescent="0.2">
      <c r="A25" s="115" t="s">
        <v>13655</v>
      </c>
      <c r="B25" s="115" t="s">
        <v>16508</v>
      </c>
      <c r="C25" s="116">
        <v>0.1016</v>
      </c>
      <c r="D25" s="115">
        <v>2.71</v>
      </c>
      <c r="E25" s="117">
        <v>0.40329861111111115</v>
      </c>
      <c r="I25" s="115">
        <v>1</v>
      </c>
      <c r="J25" s="115">
        <v>11618994000</v>
      </c>
      <c r="K25" s="115" t="s">
        <v>26754</v>
      </c>
      <c r="L25" s="115" t="s">
        <v>596</v>
      </c>
      <c r="M25" s="115">
        <v>65537</v>
      </c>
      <c r="N25" s="115">
        <v>47.83</v>
      </c>
      <c r="O25" s="115">
        <v>54.97</v>
      </c>
      <c r="P25" s="115">
        <v>4.42</v>
      </c>
      <c r="Q25" s="115">
        <v>20.99</v>
      </c>
    </row>
    <row r="26" spans="1:17" x14ac:dyDescent="0.2">
      <c r="A26" s="115" t="s">
        <v>618</v>
      </c>
      <c r="B26" s="115" t="s">
        <v>619</v>
      </c>
      <c r="C26" s="116">
        <v>0.1004</v>
      </c>
      <c r="D26" s="115">
        <v>11.62</v>
      </c>
      <c r="E26" s="117">
        <v>0.42517361111111113</v>
      </c>
      <c r="I26" s="115">
        <v>1</v>
      </c>
      <c r="J26" s="115">
        <v>6889543700</v>
      </c>
      <c r="K26" s="115" t="s">
        <v>26753</v>
      </c>
      <c r="L26" s="115" t="s">
        <v>596</v>
      </c>
      <c r="M26" s="115">
        <v>65537</v>
      </c>
      <c r="N26" s="115">
        <v>35.75</v>
      </c>
      <c r="O26" s="115">
        <v>98.73</v>
      </c>
      <c r="P26" s="115">
        <v>9.9700000000000006</v>
      </c>
      <c r="Q26" s="115">
        <v>18.489999999999998</v>
      </c>
    </row>
    <row r="27" spans="1:17" x14ac:dyDescent="0.2">
      <c r="A27" s="115" t="s">
        <v>13732</v>
      </c>
      <c r="B27" s="115" t="s">
        <v>13733</v>
      </c>
      <c r="C27" s="116">
        <v>0.10050000000000001</v>
      </c>
      <c r="D27" s="115">
        <v>10.62</v>
      </c>
      <c r="E27" s="117">
        <v>0.4777777777777778</v>
      </c>
      <c r="I27" s="115">
        <v>1</v>
      </c>
      <c r="J27" s="115">
        <v>13712133000</v>
      </c>
      <c r="K27" s="115" t="s">
        <v>22670</v>
      </c>
      <c r="L27" s="115" t="s">
        <v>596</v>
      </c>
      <c r="M27" s="115">
        <v>65537</v>
      </c>
      <c r="N27" s="115">
        <v>59.68</v>
      </c>
      <c r="O27" s="115">
        <v>95.16</v>
      </c>
      <c r="P27" s="115">
        <v>5.85</v>
      </c>
      <c r="Q27" s="115">
        <v>9.1300000000000008</v>
      </c>
    </row>
    <row r="28" spans="1:17" x14ac:dyDescent="0.2">
      <c r="A28" s="115" t="s">
        <v>5265</v>
      </c>
      <c r="B28" s="115" t="s">
        <v>5266</v>
      </c>
      <c r="C28" s="116">
        <v>0.10100000000000001</v>
      </c>
      <c r="D28" s="115">
        <v>5.45</v>
      </c>
      <c r="E28" s="117">
        <v>0.40937499999999999</v>
      </c>
      <c r="I28" s="115">
        <v>1</v>
      </c>
      <c r="J28" s="115">
        <v>4882370400</v>
      </c>
      <c r="K28" s="115" t="s">
        <v>26752</v>
      </c>
      <c r="L28" s="115" t="s">
        <v>596</v>
      </c>
      <c r="M28" s="115">
        <v>65537</v>
      </c>
      <c r="N28" s="115">
        <v>29.12</v>
      </c>
      <c r="O28" s="115">
        <v>47.38</v>
      </c>
      <c r="P28" s="115">
        <v>2.5299999999999998</v>
      </c>
      <c r="Q28" s="115">
        <v>28.65</v>
      </c>
    </row>
    <row r="29" spans="1:17" x14ac:dyDescent="0.2">
      <c r="A29" s="115" t="s">
        <v>14246</v>
      </c>
      <c r="B29" s="115" t="s">
        <v>14247</v>
      </c>
      <c r="C29" s="116">
        <v>9.9099999999999994E-2</v>
      </c>
      <c r="D29" s="115">
        <v>1.22</v>
      </c>
      <c r="E29" s="117">
        <v>0.39618055555555554</v>
      </c>
      <c r="I29" s="115">
        <v>1</v>
      </c>
      <c r="J29" s="115">
        <v>6478933700</v>
      </c>
      <c r="K29" s="115" t="s">
        <v>26751</v>
      </c>
      <c r="L29" s="115" t="s">
        <v>596</v>
      </c>
      <c r="M29" s="115">
        <v>65537</v>
      </c>
      <c r="N29" s="115">
        <v>21.84</v>
      </c>
      <c r="O29" s="115">
        <v>89.23</v>
      </c>
      <c r="P29" s="115">
        <v>3.42</v>
      </c>
      <c r="Q29" s="115">
        <v>40.72</v>
      </c>
    </row>
    <row r="30" spans="1:17" x14ac:dyDescent="0.2">
      <c r="A30" s="115" t="s">
        <v>7344</v>
      </c>
      <c r="B30" s="115" t="s">
        <v>26750</v>
      </c>
      <c r="C30" s="116">
        <v>0.1</v>
      </c>
      <c r="D30" s="115">
        <v>2.75</v>
      </c>
      <c r="E30" s="117">
        <v>0.40937499999999999</v>
      </c>
      <c r="I30" s="115">
        <v>1</v>
      </c>
      <c r="J30" s="115">
        <v>2238595200</v>
      </c>
      <c r="K30" s="115" t="s">
        <v>26749</v>
      </c>
      <c r="L30" s="115" t="s">
        <v>596</v>
      </c>
      <c r="M30" s="115">
        <v>65537</v>
      </c>
      <c r="N30" s="115">
        <v>34.340000000000003</v>
      </c>
      <c r="O30" s="115">
        <v>100</v>
      </c>
      <c r="P30" s="115">
        <v>5.96</v>
      </c>
      <c r="Q30" s="115">
        <v>31.04</v>
      </c>
    </row>
    <row r="31" spans="1:17" x14ac:dyDescent="0.2">
      <c r="A31" s="115" t="s">
        <v>101</v>
      </c>
      <c r="B31" s="115" t="s">
        <v>102</v>
      </c>
      <c r="C31" s="116">
        <v>0.1</v>
      </c>
      <c r="D31" s="115">
        <v>7.26</v>
      </c>
      <c r="E31" s="117">
        <v>0.45052083333333331</v>
      </c>
      <c r="I31" s="115">
        <v>1</v>
      </c>
      <c r="J31" s="115">
        <v>16457428000</v>
      </c>
      <c r="K31" s="115" t="s">
        <v>26499</v>
      </c>
      <c r="L31" s="115" t="s">
        <v>596</v>
      </c>
      <c r="M31" s="115">
        <v>65537</v>
      </c>
      <c r="N31" s="115">
        <v>63.89</v>
      </c>
      <c r="O31" s="115">
        <v>100</v>
      </c>
      <c r="P31" s="115">
        <v>2.81</v>
      </c>
      <c r="Q31" s="115">
        <v>7.59</v>
      </c>
    </row>
    <row r="32" spans="1:17" x14ac:dyDescent="0.2">
      <c r="A32" s="115" t="s">
        <v>3789</v>
      </c>
      <c r="B32" s="115" t="s">
        <v>3790</v>
      </c>
      <c r="C32" s="116">
        <v>0.1</v>
      </c>
      <c r="D32" s="115">
        <v>36.74</v>
      </c>
      <c r="E32" s="117">
        <v>0.56111111111111112</v>
      </c>
      <c r="I32" s="115">
        <v>1</v>
      </c>
      <c r="J32" s="115">
        <v>2999999300</v>
      </c>
      <c r="K32" s="115" t="s">
        <v>17773</v>
      </c>
      <c r="L32" s="115" t="s">
        <v>596</v>
      </c>
      <c r="M32" s="115">
        <v>65537</v>
      </c>
      <c r="N32" s="115">
        <v>36.11</v>
      </c>
      <c r="O32" s="115">
        <v>83.92</v>
      </c>
      <c r="P32" s="115">
        <v>3.32</v>
      </c>
      <c r="Q32" s="115">
        <v>74.78</v>
      </c>
    </row>
    <row r="33" spans="1:17" x14ac:dyDescent="0.2">
      <c r="A33" s="115" t="s">
        <v>1630</v>
      </c>
      <c r="B33" s="115" t="s">
        <v>1631</v>
      </c>
      <c r="C33" s="116">
        <v>9.98E-2</v>
      </c>
      <c r="D33" s="115">
        <v>20.94</v>
      </c>
      <c r="E33" s="117">
        <v>0.45572916666666669</v>
      </c>
      <c r="I33" s="115">
        <v>1</v>
      </c>
      <c r="J33" s="115">
        <v>5889442800</v>
      </c>
      <c r="K33" s="115" t="s">
        <v>26748</v>
      </c>
      <c r="L33" s="115" t="s">
        <v>596</v>
      </c>
      <c r="M33" s="115">
        <v>65537</v>
      </c>
      <c r="N33" s="115">
        <v>5.46</v>
      </c>
      <c r="O33" s="115">
        <v>40.770000000000003</v>
      </c>
      <c r="P33" s="115">
        <v>4.92</v>
      </c>
      <c r="Q33" s="115">
        <v>11.17</v>
      </c>
    </row>
    <row r="34" spans="1:17" x14ac:dyDescent="0.2">
      <c r="A34" s="115" t="s">
        <v>11827</v>
      </c>
      <c r="B34" s="115" t="s">
        <v>11828</v>
      </c>
      <c r="C34" s="116">
        <v>9.98E-2</v>
      </c>
      <c r="D34" s="115">
        <v>14.1</v>
      </c>
      <c r="E34" s="117">
        <v>0.56024305555555554</v>
      </c>
      <c r="I34" s="115">
        <v>1</v>
      </c>
      <c r="J34" s="115">
        <v>3760047000</v>
      </c>
      <c r="K34" s="115" t="s">
        <v>18256</v>
      </c>
      <c r="L34" s="115" t="s">
        <v>596</v>
      </c>
      <c r="M34" s="115">
        <v>65537</v>
      </c>
      <c r="N34" s="115">
        <v>68.88</v>
      </c>
      <c r="O34" s="115">
        <v>100</v>
      </c>
      <c r="P34" s="115">
        <v>8.4700000000000006</v>
      </c>
      <c r="Q34" s="115">
        <v>8.09</v>
      </c>
    </row>
    <row r="35" spans="1:17" x14ac:dyDescent="0.2">
      <c r="A35" s="115" t="s">
        <v>498</v>
      </c>
      <c r="B35" s="115" t="s">
        <v>499</v>
      </c>
      <c r="C35" s="116">
        <v>0.10009999999999999</v>
      </c>
      <c r="D35" s="115">
        <v>15.05</v>
      </c>
      <c r="E35" s="117">
        <v>0.59375</v>
      </c>
      <c r="I35" s="115">
        <v>1</v>
      </c>
      <c r="J35" s="115">
        <v>4182846500</v>
      </c>
      <c r="K35" s="115" t="s">
        <v>26747</v>
      </c>
      <c r="L35" s="115" t="s">
        <v>596</v>
      </c>
      <c r="M35" s="115">
        <v>65537</v>
      </c>
      <c r="N35" s="115">
        <v>31.29</v>
      </c>
      <c r="O35" s="115">
        <v>100</v>
      </c>
      <c r="P35" s="115">
        <v>12.18</v>
      </c>
      <c r="Q35" s="115">
        <v>3.33</v>
      </c>
    </row>
    <row r="36" spans="1:17" x14ac:dyDescent="0.2">
      <c r="A36" s="115" t="s">
        <v>1598</v>
      </c>
      <c r="B36" s="115" t="s">
        <v>1599</v>
      </c>
      <c r="C36" s="116">
        <v>0.1003</v>
      </c>
      <c r="D36" s="115">
        <v>16.46</v>
      </c>
      <c r="E36" s="117">
        <v>0.61788194444444444</v>
      </c>
      <c r="I36" s="115">
        <v>1</v>
      </c>
      <c r="J36" s="115">
        <v>35905032000</v>
      </c>
      <c r="K36" s="115" t="s">
        <v>21919</v>
      </c>
      <c r="L36" s="115" t="s">
        <v>596</v>
      </c>
      <c r="M36" s="115">
        <v>65537</v>
      </c>
      <c r="N36" s="115">
        <v>84.22</v>
      </c>
      <c r="O36" s="115">
        <v>67.09</v>
      </c>
      <c r="P36" s="115">
        <v>2.56</v>
      </c>
      <c r="Q36" s="115">
        <v>1.89</v>
      </c>
    </row>
    <row r="37" spans="1:17" x14ac:dyDescent="0.2">
      <c r="A37" s="115" t="s">
        <v>3608</v>
      </c>
      <c r="B37" s="115" t="s">
        <v>3609</v>
      </c>
      <c r="C37" s="116">
        <v>0.10009999999999999</v>
      </c>
      <c r="D37" s="115">
        <v>40.450000000000003</v>
      </c>
      <c r="E37" s="117">
        <v>0.47395833333333331</v>
      </c>
      <c r="I37" s="115">
        <v>1</v>
      </c>
      <c r="J37" s="115">
        <v>60973139000</v>
      </c>
      <c r="K37" s="115" t="s">
        <v>26175</v>
      </c>
      <c r="L37" s="115" t="s">
        <v>596</v>
      </c>
      <c r="M37" s="115">
        <v>65537</v>
      </c>
      <c r="N37" s="115">
        <v>50.4</v>
      </c>
      <c r="O37" s="115">
        <v>87.83</v>
      </c>
      <c r="P37" s="115">
        <v>5.37</v>
      </c>
      <c r="Q37" s="115">
        <v>5.81</v>
      </c>
    </row>
    <row r="38" spans="1:17" x14ac:dyDescent="0.2">
      <c r="A38" s="115" t="s">
        <v>296</v>
      </c>
      <c r="B38" s="115" t="s">
        <v>297</v>
      </c>
      <c r="C38" s="116">
        <v>9.9500000000000005E-2</v>
      </c>
      <c r="D38" s="115">
        <v>8.9499999999999993</v>
      </c>
      <c r="E38" s="117">
        <v>0.61302083333333335</v>
      </c>
      <c r="I38" s="115">
        <v>1</v>
      </c>
      <c r="J38" s="115">
        <v>6417574400</v>
      </c>
      <c r="K38" s="115" t="s">
        <v>26746</v>
      </c>
      <c r="L38" s="115" t="s">
        <v>596</v>
      </c>
      <c r="M38" s="115">
        <v>65537</v>
      </c>
      <c r="N38" s="115">
        <v>53</v>
      </c>
      <c r="O38" s="115">
        <v>95.22</v>
      </c>
      <c r="P38" s="115">
        <v>10.65</v>
      </c>
      <c r="Q38" s="115">
        <v>3.24</v>
      </c>
    </row>
    <row r="39" spans="1:17" x14ac:dyDescent="0.2">
      <c r="A39" s="115" t="s">
        <v>1611</v>
      </c>
      <c r="B39" s="115" t="s">
        <v>1612</v>
      </c>
      <c r="C39" s="116">
        <v>9.9699999999999997E-2</v>
      </c>
      <c r="D39" s="115">
        <v>8.49</v>
      </c>
      <c r="E39" s="117">
        <v>0.40138888888888885</v>
      </c>
      <c r="I39" s="115">
        <v>1</v>
      </c>
      <c r="J39" s="115">
        <v>12130257300</v>
      </c>
      <c r="K39" s="115" t="s">
        <v>26745</v>
      </c>
      <c r="L39" s="115" t="s">
        <v>596</v>
      </c>
      <c r="M39" s="115">
        <v>65537</v>
      </c>
      <c r="N39" s="115">
        <v>38.700000000000003</v>
      </c>
      <c r="O39" s="115">
        <v>70.78</v>
      </c>
      <c r="P39" s="115">
        <v>3.75</v>
      </c>
      <c r="Q39" s="115">
        <v>15.89</v>
      </c>
    </row>
    <row r="40" spans="1:17" x14ac:dyDescent="0.2">
      <c r="A40" s="115" t="s">
        <v>1774</v>
      </c>
      <c r="B40" s="115" t="s">
        <v>1775</v>
      </c>
      <c r="C40" s="116">
        <v>0.1</v>
      </c>
      <c r="D40" s="115">
        <v>51.57</v>
      </c>
      <c r="E40" s="117">
        <v>0.4704861111111111</v>
      </c>
      <c r="I40" s="115">
        <v>1</v>
      </c>
      <c r="J40" s="115">
        <v>43102779000</v>
      </c>
      <c r="K40" s="115" t="s">
        <v>18624</v>
      </c>
      <c r="L40" s="115" t="s">
        <v>596</v>
      </c>
      <c r="M40" s="115">
        <v>65537</v>
      </c>
      <c r="N40" s="115">
        <v>49.57</v>
      </c>
      <c r="O40" s="115">
        <v>76.239999999999995</v>
      </c>
      <c r="P40" s="115">
        <v>5.09</v>
      </c>
      <c r="Q40" s="115">
        <v>7.21</v>
      </c>
    </row>
    <row r="41" spans="1:17" x14ac:dyDescent="0.2">
      <c r="A41" s="115" t="s">
        <v>4953</v>
      </c>
      <c r="B41" s="115" t="s">
        <v>4954</v>
      </c>
      <c r="C41" s="116">
        <v>0.1003</v>
      </c>
      <c r="D41" s="115">
        <v>17.12</v>
      </c>
      <c r="E41" s="117">
        <v>0.47690972222222222</v>
      </c>
      <c r="I41" s="115">
        <v>1</v>
      </c>
      <c r="J41" s="115">
        <v>8186459400</v>
      </c>
      <c r="K41" s="115" t="s">
        <v>26744</v>
      </c>
      <c r="L41" s="115" t="s">
        <v>596</v>
      </c>
      <c r="M41" s="115">
        <v>65537</v>
      </c>
      <c r="N41" s="115">
        <v>50.89</v>
      </c>
      <c r="O41" s="115">
        <v>86.1</v>
      </c>
      <c r="P41" s="115">
        <v>4.67</v>
      </c>
      <c r="Q41" s="115">
        <v>17.54</v>
      </c>
    </row>
    <row r="42" spans="1:17" x14ac:dyDescent="0.2">
      <c r="A42" s="115" t="s">
        <v>11426</v>
      </c>
      <c r="B42" s="115" t="s">
        <v>21415</v>
      </c>
      <c r="C42" s="116">
        <v>9.9299999999999999E-2</v>
      </c>
      <c r="D42" s="115">
        <v>4.54</v>
      </c>
      <c r="E42" s="117">
        <v>0.4057291666666667</v>
      </c>
      <c r="I42" s="115">
        <v>1</v>
      </c>
      <c r="J42" s="115">
        <v>3109372300</v>
      </c>
      <c r="K42" s="115" t="s">
        <v>26743</v>
      </c>
      <c r="L42" s="115" t="s">
        <v>596</v>
      </c>
      <c r="M42" s="115">
        <v>65537</v>
      </c>
      <c r="N42" s="115">
        <v>29.77</v>
      </c>
      <c r="O42" s="115">
        <v>84.42</v>
      </c>
      <c r="P42" s="115">
        <v>3.36</v>
      </c>
      <c r="Q42" s="115">
        <v>48.2</v>
      </c>
    </row>
    <row r="43" spans="1:17" x14ac:dyDescent="0.2">
      <c r="A43" s="115" t="s">
        <v>3977</v>
      </c>
      <c r="B43" s="115" t="s">
        <v>3978</v>
      </c>
      <c r="C43" s="116">
        <v>0.1002</v>
      </c>
      <c r="D43" s="115">
        <v>7.25</v>
      </c>
      <c r="E43" s="117">
        <v>0.58628472222222217</v>
      </c>
      <c r="I43" s="115">
        <v>1</v>
      </c>
      <c r="J43" s="115">
        <v>5768234100</v>
      </c>
      <c r="K43" s="115" t="s">
        <v>26742</v>
      </c>
      <c r="L43" s="115" t="s">
        <v>596</v>
      </c>
      <c r="M43" s="115">
        <v>65537</v>
      </c>
      <c r="N43" s="115">
        <v>30.97</v>
      </c>
      <c r="O43" s="115">
        <v>100</v>
      </c>
      <c r="P43" s="115">
        <v>16.66</v>
      </c>
      <c r="Q43" s="115">
        <v>2.02</v>
      </c>
    </row>
    <row r="44" spans="1:17" x14ac:dyDescent="0.2">
      <c r="A44" s="115" t="s">
        <v>4331</v>
      </c>
      <c r="B44" s="115" t="s">
        <v>26741</v>
      </c>
      <c r="C44" s="116">
        <v>-9.7600000000000006E-2</v>
      </c>
      <c r="D44" s="115">
        <v>0.37</v>
      </c>
      <c r="E44" s="115" t="s">
        <v>390</v>
      </c>
      <c r="I44" s="115">
        <v>0</v>
      </c>
      <c r="J44" s="115">
        <v>87266841</v>
      </c>
      <c r="K44" s="115" t="s">
        <v>390</v>
      </c>
      <c r="L44" s="115" t="s">
        <v>390</v>
      </c>
      <c r="M44" s="115" t="s">
        <v>390</v>
      </c>
      <c r="N44" s="115">
        <v>7.46</v>
      </c>
      <c r="O44" s="115">
        <v>7.73</v>
      </c>
      <c r="P44" s="115">
        <v>9.2799999999999994</v>
      </c>
      <c r="Q44" s="115" t="s">
        <v>390</v>
      </c>
    </row>
    <row r="45" spans="1:17" x14ac:dyDescent="0.2">
      <c r="A45" s="115" t="s">
        <v>11508</v>
      </c>
      <c r="B45" s="115" t="s">
        <v>11509</v>
      </c>
      <c r="C45" s="116">
        <v>7.1900000000000006E-2</v>
      </c>
      <c r="D45" s="115">
        <v>16.54</v>
      </c>
      <c r="E45" s="117">
        <v>0.40173611111111113</v>
      </c>
      <c r="F45" s="3">
        <v>18.52</v>
      </c>
      <c r="G45" s="3">
        <v>19.850000000000001</v>
      </c>
      <c r="H45" s="3">
        <f t="shared" ref="H45:H46" si="0">AVERAGE((G45-F45)*100/G45)</f>
        <v>6.7002518891687739</v>
      </c>
      <c r="I45" s="115">
        <v>0</v>
      </c>
      <c r="J45" s="115">
        <v>2044472200</v>
      </c>
      <c r="K45" s="115" t="s">
        <v>390</v>
      </c>
      <c r="L45" s="115" t="s">
        <v>390</v>
      </c>
      <c r="M45" s="115">
        <v>0</v>
      </c>
      <c r="N45" s="115">
        <v>16.88</v>
      </c>
      <c r="O45" s="115">
        <v>65.5</v>
      </c>
      <c r="P45" s="115">
        <v>35.520000000000003</v>
      </c>
      <c r="Q45" s="115" t="s">
        <v>390</v>
      </c>
    </row>
    <row r="46" spans="1:17" x14ac:dyDescent="0.2">
      <c r="A46" s="115" t="s">
        <v>3368</v>
      </c>
      <c r="B46" s="115" t="s">
        <v>3369</v>
      </c>
      <c r="C46" s="116">
        <v>0.16500000000000001</v>
      </c>
      <c r="D46" s="115">
        <v>42</v>
      </c>
      <c r="E46" s="117">
        <v>0.54461805555555554</v>
      </c>
      <c r="F46" s="3">
        <v>43.26</v>
      </c>
      <c r="G46" s="3">
        <v>43.27</v>
      </c>
      <c r="H46" s="3">
        <f t="shared" si="0"/>
        <v>2.3110700254229524E-2</v>
      </c>
      <c r="I46" s="115">
        <v>0</v>
      </c>
      <c r="J46" s="115">
        <v>10859677300</v>
      </c>
      <c r="K46" s="115" t="s">
        <v>390</v>
      </c>
      <c r="L46" s="115" t="s">
        <v>390</v>
      </c>
      <c r="M46" s="115">
        <v>0</v>
      </c>
      <c r="N46" s="115">
        <v>12.03</v>
      </c>
      <c r="O46" s="115">
        <v>96.87</v>
      </c>
      <c r="P46" s="115">
        <v>17.38</v>
      </c>
      <c r="Q46" s="115" t="s">
        <v>390</v>
      </c>
    </row>
    <row r="47" spans="1:17" x14ac:dyDescent="0.2">
      <c r="A47" s="115" t="s">
        <v>12897</v>
      </c>
      <c r="B47" s="115" t="s">
        <v>12898</v>
      </c>
      <c r="C47" s="116">
        <v>-0.19239999999999999</v>
      </c>
      <c r="D47" s="115">
        <v>20.02</v>
      </c>
      <c r="E47" s="115" t="s">
        <v>390</v>
      </c>
      <c r="I47" s="115">
        <v>0</v>
      </c>
      <c r="J47" s="115">
        <v>7985627800</v>
      </c>
      <c r="K47" s="115" t="s">
        <v>390</v>
      </c>
      <c r="L47" s="115" t="s">
        <v>390</v>
      </c>
      <c r="M47" s="115">
        <v>0</v>
      </c>
      <c r="N47" s="115">
        <v>24.78</v>
      </c>
      <c r="O47" s="115">
        <v>2.86</v>
      </c>
      <c r="P47" s="115">
        <v>19.309999999999999</v>
      </c>
      <c r="Q47" s="115" t="s">
        <v>390</v>
      </c>
    </row>
    <row r="48" spans="1:17" x14ac:dyDescent="0.2">
      <c r="A48" s="115" t="s">
        <v>14457</v>
      </c>
      <c r="B48" s="115" t="s">
        <v>14458</v>
      </c>
      <c r="C48" s="116">
        <v>-0.1996</v>
      </c>
      <c r="D48" s="115">
        <v>8.66</v>
      </c>
      <c r="E48" s="115" t="s">
        <v>390</v>
      </c>
      <c r="I48" s="115">
        <v>0</v>
      </c>
      <c r="J48" s="115">
        <v>16012754000</v>
      </c>
      <c r="K48" s="115" t="s">
        <v>390</v>
      </c>
      <c r="L48" s="115" t="s">
        <v>390</v>
      </c>
      <c r="M48" s="115">
        <v>0</v>
      </c>
      <c r="N48" s="115">
        <v>22.14</v>
      </c>
      <c r="O48" s="115">
        <v>0</v>
      </c>
      <c r="P48" s="115">
        <v>2.14</v>
      </c>
      <c r="Q48" s="115" t="s">
        <v>390</v>
      </c>
    </row>
    <row r="49" spans="1:17" x14ac:dyDescent="0.2">
      <c r="A49" s="115" t="s">
        <v>11668</v>
      </c>
      <c r="B49" s="115" t="s">
        <v>11669</v>
      </c>
      <c r="C49" s="116">
        <v>-0.1</v>
      </c>
      <c r="D49" s="115">
        <v>40.590000000000003</v>
      </c>
      <c r="E49" s="115" t="s">
        <v>390</v>
      </c>
      <c r="I49" s="115">
        <v>0</v>
      </c>
      <c r="J49" s="115">
        <v>8925719700</v>
      </c>
      <c r="K49" s="115" t="s">
        <v>390</v>
      </c>
      <c r="L49" s="115" t="s">
        <v>390</v>
      </c>
      <c r="M49" s="115">
        <v>0</v>
      </c>
      <c r="N49" s="115">
        <v>10.33</v>
      </c>
      <c r="O49" s="115">
        <v>53.79</v>
      </c>
      <c r="P49" s="115">
        <v>2.64</v>
      </c>
      <c r="Q49" s="115" t="s">
        <v>390</v>
      </c>
    </row>
    <row r="50" spans="1:17" x14ac:dyDescent="0.2">
      <c r="A50" s="115" t="s">
        <v>317</v>
      </c>
      <c r="B50" s="115" t="s">
        <v>318</v>
      </c>
      <c r="C50" s="116">
        <v>-0.10009999999999999</v>
      </c>
      <c r="D50" s="115">
        <v>41.55</v>
      </c>
      <c r="E50" s="115" t="s">
        <v>390</v>
      </c>
      <c r="I50" s="115">
        <v>0</v>
      </c>
      <c r="J50" s="115">
        <v>6281166900</v>
      </c>
      <c r="K50" s="115" t="s">
        <v>390</v>
      </c>
      <c r="L50" s="115" t="s">
        <v>390</v>
      </c>
      <c r="M50" s="115">
        <v>0</v>
      </c>
      <c r="N50" s="115">
        <v>52.37</v>
      </c>
      <c r="O50" s="115">
        <v>17.059999999999999</v>
      </c>
      <c r="P50" s="115">
        <v>24.49</v>
      </c>
      <c r="Q50" s="115" t="s">
        <v>390</v>
      </c>
    </row>
    <row r="51" spans="1:17" x14ac:dyDescent="0.2">
      <c r="A51" s="115" t="s">
        <v>13374</v>
      </c>
      <c r="B51" s="115" t="s">
        <v>13375</v>
      </c>
      <c r="C51" s="116">
        <v>-0.10009999999999999</v>
      </c>
      <c r="D51" s="115">
        <v>31.92</v>
      </c>
      <c r="E51" s="115" t="s">
        <v>390</v>
      </c>
      <c r="I51" s="115">
        <v>0</v>
      </c>
      <c r="J51" s="115">
        <v>12729634800</v>
      </c>
      <c r="K51" s="115" t="s">
        <v>390</v>
      </c>
      <c r="L51" s="115" t="s">
        <v>390</v>
      </c>
      <c r="M51" s="115">
        <v>0</v>
      </c>
      <c r="N51" s="115">
        <v>52.72</v>
      </c>
      <c r="O51" s="115">
        <v>17.5</v>
      </c>
      <c r="P51" s="115">
        <v>6</v>
      </c>
      <c r="Q51" s="115" t="s">
        <v>390</v>
      </c>
    </row>
    <row r="52" spans="1:17" x14ac:dyDescent="0.2">
      <c r="A52" s="115" t="s">
        <v>13729</v>
      </c>
      <c r="B52" s="115" t="s">
        <v>13730</v>
      </c>
      <c r="C52" s="116">
        <v>-9.9900000000000003E-2</v>
      </c>
      <c r="D52" s="115">
        <v>41.79</v>
      </c>
      <c r="E52" s="115" t="s">
        <v>390</v>
      </c>
      <c r="I52" s="115">
        <v>0</v>
      </c>
      <c r="J52" s="115">
        <v>13751014000</v>
      </c>
      <c r="K52" s="115" t="s">
        <v>390</v>
      </c>
      <c r="L52" s="115" t="s">
        <v>390</v>
      </c>
      <c r="M52" s="115">
        <v>0</v>
      </c>
      <c r="N52" s="115">
        <v>8.85</v>
      </c>
      <c r="O52" s="115">
        <v>38.880000000000003</v>
      </c>
      <c r="P52" s="115">
        <v>2.29</v>
      </c>
      <c r="Q52" s="115" t="s">
        <v>390</v>
      </c>
    </row>
    <row r="53" spans="1:17" x14ac:dyDescent="0.2">
      <c r="A53" s="115" t="s">
        <v>14329</v>
      </c>
      <c r="B53" s="115" t="s">
        <v>14330</v>
      </c>
      <c r="C53" s="116">
        <v>-0.10009999999999999</v>
      </c>
      <c r="D53" s="115">
        <v>6.83</v>
      </c>
      <c r="E53" s="115" t="s">
        <v>390</v>
      </c>
      <c r="I53" s="115">
        <v>0</v>
      </c>
      <c r="J53" s="115">
        <v>46977408000</v>
      </c>
      <c r="K53" s="115" t="s">
        <v>390</v>
      </c>
      <c r="L53" s="115" t="s">
        <v>390</v>
      </c>
      <c r="M53" s="115">
        <v>0</v>
      </c>
      <c r="N53" s="115">
        <v>36.32</v>
      </c>
      <c r="O53" s="115">
        <v>36.950000000000003</v>
      </c>
      <c r="P53" s="115">
        <v>5.51</v>
      </c>
      <c r="Q53" s="115" t="s">
        <v>390</v>
      </c>
    </row>
    <row r="54" spans="1:17" x14ac:dyDescent="0.2">
      <c r="A54" s="115" t="s">
        <v>12652</v>
      </c>
      <c r="B54" s="115" t="s">
        <v>12653</v>
      </c>
      <c r="C54" s="116">
        <v>-8.3099999999999993E-2</v>
      </c>
      <c r="D54" s="115">
        <v>16.440000000000001</v>
      </c>
      <c r="E54" s="115" t="s">
        <v>390</v>
      </c>
      <c r="I54" s="115">
        <v>0</v>
      </c>
      <c r="J54" s="115">
        <v>32961164000</v>
      </c>
      <c r="K54" s="115" t="s">
        <v>390</v>
      </c>
      <c r="L54" s="115" t="s">
        <v>390</v>
      </c>
      <c r="M54" s="115">
        <v>0</v>
      </c>
      <c r="N54" s="115">
        <v>57.75</v>
      </c>
      <c r="O54" s="115">
        <v>15.51</v>
      </c>
      <c r="P54" s="115">
        <v>6.07</v>
      </c>
      <c r="Q54" s="115" t="s">
        <v>390</v>
      </c>
    </row>
    <row r="55" spans="1:17" x14ac:dyDescent="0.2">
      <c r="A55" s="115" t="s">
        <v>11847</v>
      </c>
      <c r="B55" s="115" t="s">
        <v>11848</v>
      </c>
      <c r="C55" s="116">
        <v>-9.7199999999999995E-2</v>
      </c>
      <c r="D55" s="115">
        <v>31.49</v>
      </c>
      <c r="E55" s="115" t="s">
        <v>390</v>
      </c>
      <c r="I55" s="115">
        <v>0</v>
      </c>
      <c r="J55" s="115">
        <v>51502694000</v>
      </c>
      <c r="K55" s="115" t="s">
        <v>390</v>
      </c>
      <c r="L55" s="115" t="s">
        <v>390</v>
      </c>
      <c r="M55" s="115">
        <v>0</v>
      </c>
      <c r="N55" s="115">
        <v>21.95</v>
      </c>
      <c r="O55" s="115">
        <v>34.24</v>
      </c>
      <c r="P55" s="115">
        <v>5.08</v>
      </c>
      <c r="Q55" s="115" t="s">
        <v>390</v>
      </c>
    </row>
    <row r="56" spans="1:17" x14ac:dyDescent="0.2">
      <c r="A56" s="115" t="s">
        <v>3886</v>
      </c>
      <c r="B56" s="115" t="s">
        <v>3887</v>
      </c>
      <c r="C56" s="116">
        <v>-8.8900000000000007E-2</v>
      </c>
      <c r="D56" s="115">
        <v>14.34</v>
      </c>
      <c r="E56" s="115" t="s">
        <v>390</v>
      </c>
      <c r="I56" s="115">
        <v>0</v>
      </c>
      <c r="J56" s="115">
        <v>27343102000</v>
      </c>
      <c r="K56" s="115" t="s">
        <v>390</v>
      </c>
      <c r="L56" s="115" t="s">
        <v>390</v>
      </c>
      <c r="M56" s="115">
        <v>0</v>
      </c>
      <c r="N56" s="115">
        <v>32.549999999999997</v>
      </c>
      <c r="O56" s="115">
        <v>4.51</v>
      </c>
      <c r="P56" s="115">
        <v>5.67</v>
      </c>
      <c r="Q56" s="115" t="s">
        <v>390</v>
      </c>
    </row>
    <row r="57" spans="1:17" x14ac:dyDescent="0.2">
      <c r="A57" s="115" t="s">
        <v>8210</v>
      </c>
      <c r="B57" s="115" t="s">
        <v>8211</v>
      </c>
      <c r="C57" s="116">
        <v>5.7099999999999998E-2</v>
      </c>
      <c r="D57" s="115">
        <v>5.18</v>
      </c>
      <c r="E57" s="117">
        <v>0.42621527777777773</v>
      </c>
      <c r="F57" s="3">
        <v>5.39</v>
      </c>
      <c r="G57" s="3">
        <v>5.7</v>
      </c>
      <c r="H57" s="3">
        <f t="shared" ref="H52:H58" si="1">AVERAGE((G57-F57)*100/G57)</f>
        <v>5.4385964912280791</v>
      </c>
      <c r="I57" s="115">
        <v>0</v>
      </c>
      <c r="J57" s="115">
        <v>3202103200</v>
      </c>
      <c r="K57" s="115" t="s">
        <v>390</v>
      </c>
      <c r="L57" s="115" t="s">
        <v>390</v>
      </c>
      <c r="M57" s="115">
        <v>0</v>
      </c>
      <c r="N57" s="115">
        <v>28.45</v>
      </c>
      <c r="O57" s="115">
        <v>90.43</v>
      </c>
      <c r="P57" s="115">
        <v>15.73</v>
      </c>
      <c r="Q57" s="115" t="s">
        <v>390</v>
      </c>
    </row>
    <row r="58" spans="1:17" x14ac:dyDescent="0.2">
      <c r="A58" s="115" t="s">
        <v>11598</v>
      </c>
      <c r="B58" s="115" t="s">
        <v>11599</v>
      </c>
      <c r="C58" s="116">
        <v>5.3800000000000001E-2</v>
      </c>
      <c r="D58" s="115">
        <v>10.96</v>
      </c>
      <c r="E58" s="117">
        <v>0.45173611111111112</v>
      </c>
      <c r="F58" s="3">
        <v>11.44</v>
      </c>
      <c r="G58" s="3">
        <v>10.85</v>
      </c>
      <c r="H58" s="3">
        <f t="shared" si="1"/>
        <v>-5.4377880184331788</v>
      </c>
      <c r="I58" s="115">
        <v>0</v>
      </c>
      <c r="J58" s="115">
        <v>3944719700</v>
      </c>
      <c r="K58" s="115" t="s">
        <v>390</v>
      </c>
      <c r="L58" s="115" t="s">
        <v>390</v>
      </c>
      <c r="M58" s="115">
        <v>0</v>
      </c>
      <c r="N58" s="115">
        <v>37.01</v>
      </c>
      <c r="O58" s="115">
        <v>64.319999999999993</v>
      </c>
      <c r="P58" s="115">
        <v>12.85</v>
      </c>
      <c r="Q58" s="115" t="s">
        <v>390</v>
      </c>
    </row>
    <row r="59" spans="1:17" x14ac:dyDescent="0.2">
      <c r="A59" s="115" t="s">
        <v>8777</v>
      </c>
      <c r="B59" s="115" t="s">
        <v>8778</v>
      </c>
      <c r="C59" s="116">
        <v>-7.4999999999999997E-2</v>
      </c>
      <c r="D59" s="115">
        <v>37</v>
      </c>
      <c r="E59" s="115" t="s">
        <v>390</v>
      </c>
      <c r="I59" s="115">
        <v>0</v>
      </c>
      <c r="J59" s="115">
        <v>7203782300</v>
      </c>
      <c r="K59" s="115" t="s">
        <v>390</v>
      </c>
      <c r="L59" s="115" t="s">
        <v>390</v>
      </c>
      <c r="M59" s="115">
        <v>0</v>
      </c>
      <c r="N59" s="115">
        <v>8.36</v>
      </c>
      <c r="O59" s="115">
        <v>3.04</v>
      </c>
      <c r="P59" s="115">
        <v>12.92</v>
      </c>
      <c r="Q59" s="115" t="s">
        <v>390</v>
      </c>
    </row>
    <row r="60" spans="1:17" x14ac:dyDescent="0.2">
      <c r="A60" s="115" t="s">
        <v>1297</v>
      </c>
      <c r="B60" s="115" t="s">
        <v>1298</v>
      </c>
      <c r="C60" s="116">
        <v>0.06</v>
      </c>
      <c r="D60" s="115">
        <v>18.010000000000002</v>
      </c>
      <c r="E60" s="117">
        <v>0.44826388888888885</v>
      </c>
      <c r="F60" s="3">
        <v>18.690000000000001</v>
      </c>
      <c r="G60" s="3">
        <v>17.579999999999998</v>
      </c>
      <c r="H60" s="3">
        <f t="shared" ref="H59:H69" si="2">AVERAGE((G60-F60)*100/G60)</f>
        <v>-6.3139931740614514</v>
      </c>
      <c r="I60" s="115">
        <v>0</v>
      </c>
      <c r="J60" s="115">
        <v>6396246600</v>
      </c>
      <c r="K60" s="115" t="s">
        <v>390</v>
      </c>
      <c r="L60" s="115" t="s">
        <v>390</v>
      </c>
      <c r="M60" s="115">
        <v>0</v>
      </c>
      <c r="N60" s="115">
        <v>57.94</v>
      </c>
      <c r="O60" s="115">
        <v>43.43</v>
      </c>
      <c r="P60" s="115">
        <v>9.51</v>
      </c>
      <c r="Q60" s="115" t="s">
        <v>390</v>
      </c>
    </row>
    <row r="61" spans="1:17" x14ac:dyDescent="0.2">
      <c r="A61" s="115" t="s">
        <v>332</v>
      </c>
      <c r="B61" s="115" t="s">
        <v>62</v>
      </c>
      <c r="C61" s="116">
        <v>6.4699999999999994E-2</v>
      </c>
      <c r="D61" s="115">
        <v>4.7699999999999996</v>
      </c>
      <c r="E61" s="117">
        <v>0.4616319444444445</v>
      </c>
      <c r="F61" s="3">
        <v>4.93</v>
      </c>
      <c r="G61" s="3">
        <v>4.6399999999999997</v>
      </c>
      <c r="H61" s="3">
        <f t="shared" si="2"/>
        <v>-6.2500000000000009</v>
      </c>
      <c r="I61" s="115">
        <v>0</v>
      </c>
      <c r="J61" s="115">
        <v>9224291500</v>
      </c>
      <c r="K61" s="115" t="s">
        <v>390</v>
      </c>
      <c r="L61" s="115" t="s">
        <v>390</v>
      </c>
      <c r="M61" s="115">
        <v>0</v>
      </c>
      <c r="N61" s="115">
        <v>2.61</v>
      </c>
      <c r="O61" s="115">
        <v>59.38</v>
      </c>
      <c r="P61" s="115">
        <v>49.72</v>
      </c>
      <c r="Q61" s="115" t="s">
        <v>390</v>
      </c>
    </row>
    <row r="62" spans="1:17" x14ac:dyDescent="0.2">
      <c r="A62" s="115" t="s">
        <v>1820</v>
      </c>
      <c r="B62" s="115" t="s">
        <v>1821</v>
      </c>
      <c r="C62" s="116">
        <v>-9.35E-2</v>
      </c>
      <c r="D62" s="115">
        <v>12.6</v>
      </c>
      <c r="E62" s="115" t="s">
        <v>390</v>
      </c>
      <c r="I62" s="115">
        <v>0</v>
      </c>
      <c r="J62" s="115">
        <v>11160729000</v>
      </c>
      <c r="K62" s="115" t="s">
        <v>390</v>
      </c>
      <c r="L62" s="115" t="s">
        <v>390</v>
      </c>
      <c r="M62" s="115">
        <v>0</v>
      </c>
      <c r="N62" s="115">
        <v>40.6</v>
      </c>
      <c r="O62" s="115">
        <v>6.51</v>
      </c>
      <c r="P62" s="115">
        <v>26.58</v>
      </c>
      <c r="Q62" s="115" t="s">
        <v>390</v>
      </c>
    </row>
    <row r="63" spans="1:17" x14ac:dyDescent="0.2">
      <c r="A63" s="115" t="s">
        <v>930</v>
      </c>
      <c r="B63" s="115" t="s">
        <v>931</v>
      </c>
      <c r="C63" s="116">
        <v>2.64E-2</v>
      </c>
      <c r="D63" s="115">
        <v>21</v>
      </c>
      <c r="E63" s="117">
        <v>0.40486111111111112</v>
      </c>
      <c r="F63" s="3">
        <v>22.51</v>
      </c>
      <c r="G63" s="3">
        <v>20.75</v>
      </c>
      <c r="H63" s="3">
        <f t="shared" si="2"/>
        <v>-8.4819277108433813</v>
      </c>
      <c r="I63" s="115">
        <v>0</v>
      </c>
      <c r="J63" s="115">
        <v>12030146100</v>
      </c>
      <c r="K63" s="115" t="s">
        <v>390</v>
      </c>
      <c r="L63" s="115" t="s">
        <v>390</v>
      </c>
      <c r="M63" s="115">
        <v>0</v>
      </c>
      <c r="N63" s="115">
        <v>32.979999999999997</v>
      </c>
      <c r="O63" s="115">
        <v>80.959999999999994</v>
      </c>
      <c r="P63" s="115">
        <v>16.84</v>
      </c>
      <c r="Q63" s="115" t="s">
        <v>390</v>
      </c>
    </row>
    <row r="64" spans="1:17" x14ac:dyDescent="0.2">
      <c r="A64" s="115" t="s">
        <v>14416</v>
      </c>
      <c r="B64" s="115" t="s">
        <v>26596</v>
      </c>
      <c r="C64" s="116">
        <v>-9.3100000000000002E-2</v>
      </c>
      <c r="D64" s="115">
        <v>13.83</v>
      </c>
      <c r="E64" s="115" t="s">
        <v>390</v>
      </c>
      <c r="I64" s="115">
        <v>0</v>
      </c>
      <c r="J64" s="115">
        <v>1644620100</v>
      </c>
      <c r="K64" s="115" t="s">
        <v>390</v>
      </c>
      <c r="L64" s="115" t="s">
        <v>390</v>
      </c>
      <c r="M64" s="115">
        <v>0</v>
      </c>
      <c r="N64" s="115">
        <v>30.22</v>
      </c>
      <c r="O64" s="115">
        <v>25.45</v>
      </c>
      <c r="P64" s="115">
        <v>11.9</v>
      </c>
      <c r="Q64" s="115" t="s">
        <v>390</v>
      </c>
    </row>
    <row r="65" spans="1:17" x14ac:dyDescent="0.2">
      <c r="A65" s="115" t="s">
        <v>12419</v>
      </c>
      <c r="B65" s="115" t="s">
        <v>12420</v>
      </c>
      <c r="C65" s="116">
        <v>-0.13350000000000001</v>
      </c>
      <c r="D65" s="115">
        <v>14.28</v>
      </c>
      <c r="E65" s="115" t="s">
        <v>390</v>
      </c>
      <c r="I65" s="115">
        <v>0</v>
      </c>
      <c r="J65" s="115">
        <v>4022213300</v>
      </c>
      <c r="K65" s="115" t="s">
        <v>390</v>
      </c>
      <c r="L65" s="115" t="s">
        <v>390</v>
      </c>
      <c r="M65" s="115">
        <v>0</v>
      </c>
      <c r="N65" s="115">
        <v>20.72</v>
      </c>
      <c r="O65" s="115">
        <v>7.18</v>
      </c>
      <c r="P65" s="115">
        <v>10.46</v>
      </c>
      <c r="Q65" s="115" t="s">
        <v>390</v>
      </c>
    </row>
    <row r="66" spans="1:17" x14ac:dyDescent="0.2">
      <c r="A66" s="115" t="s">
        <v>1150</v>
      </c>
      <c r="B66" s="115" t="s">
        <v>1151</v>
      </c>
      <c r="C66" s="116">
        <v>6.2600000000000003E-2</v>
      </c>
      <c r="D66" s="115">
        <v>23.43</v>
      </c>
      <c r="E66" s="117">
        <v>0.4446180555555555</v>
      </c>
      <c r="F66" s="3">
        <v>24.26</v>
      </c>
      <c r="G66" s="3">
        <v>22.92</v>
      </c>
      <c r="H66" s="3">
        <f t="shared" si="2"/>
        <v>-5.8464223385689351</v>
      </c>
      <c r="I66" s="115">
        <v>0</v>
      </c>
      <c r="J66" s="115">
        <v>5023423500</v>
      </c>
      <c r="K66" s="115" t="s">
        <v>390</v>
      </c>
      <c r="L66" s="115" t="s">
        <v>390</v>
      </c>
      <c r="M66" s="115">
        <v>0</v>
      </c>
      <c r="N66" s="115">
        <v>10.46</v>
      </c>
      <c r="O66" s="115">
        <v>96.74</v>
      </c>
      <c r="P66" s="115">
        <v>10.38</v>
      </c>
      <c r="Q66" s="115" t="s">
        <v>390</v>
      </c>
    </row>
    <row r="67" spans="1:17" x14ac:dyDescent="0.2">
      <c r="A67" s="115" t="s">
        <v>224</v>
      </c>
      <c r="B67" s="115" t="s">
        <v>225</v>
      </c>
      <c r="C67" s="116">
        <v>-9.5100000000000004E-2</v>
      </c>
      <c r="D67" s="115">
        <v>36.65</v>
      </c>
      <c r="E67" s="115" t="s">
        <v>390</v>
      </c>
      <c r="I67" s="115">
        <v>0</v>
      </c>
      <c r="J67" s="115">
        <v>6801855200</v>
      </c>
      <c r="K67" s="115" t="s">
        <v>390</v>
      </c>
      <c r="L67" s="115" t="s">
        <v>390</v>
      </c>
      <c r="M67" s="115">
        <v>0</v>
      </c>
      <c r="N67" s="115">
        <v>27.29</v>
      </c>
      <c r="O67" s="115">
        <v>53.94</v>
      </c>
      <c r="P67" s="115">
        <v>6.51</v>
      </c>
      <c r="Q67" s="115" t="s">
        <v>390</v>
      </c>
    </row>
    <row r="68" spans="1:17" x14ac:dyDescent="0.2">
      <c r="A68" s="115" t="s">
        <v>10391</v>
      </c>
      <c r="B68" s="115" t="s">
        <v>10392</v>
      </c>
      <c r="C68" s="116">
        <v>6.4000000000000001E-2</v>
      </c>
      <c r="D68" s="115">
        <v>10.81</v>
      </c>
      <c r="E68" s="117">
        <v>0.56388888888888888</v>
      </c>
      <c r="F68" s="3">
        <v>11.18</v>
      </c>
      <c r="G68" s="3">
        <v>10.88</v>
      </c>
      <c r="H68" s="3">
        <f t="shared" si="2"/>
        <v>-2.7573529411764608</v>
      </c>
      <c r="I68" s="115">
        <v>0</v>
      </c>
      <c r="J68" s="115">
        <v>2801743200</v>
      </c>
      <c r="K68" s="115" t="s">
        <v>390</v>
      </c>
      <c r="L68" s="115" t="s">
        <v>390</v>
      </c>
      <c r="M68" s="115">
        <v>0</v>
      </c>
      <c r="N68" s="115">
        <v>55.37</v>
      </c>
      <c r="O68" s="115">
        <v>94.53</v>
      </c>
      <c r="P68" s="115">
        <v>13.19</v>
      </c>
      <c r="Q68" s="115" t="s">
        <v>390</v>
      </c>
    </row>
    <row r="69" spans="1:17" x14ac:dyDescent="0.2">
      <c r="A69" s="115" t="s">
        <v>12401</v>
      </c>
      <c r="B69" s="115" t="s">
        <v>12402</v>
      </c>
      <c r="C69" s="116">
        <v>0.05</v>
      </c>
      <c r="D69" s="115">
        <v>17.440000000000001</v>
      </c>
      <c r="E69" s="117">
        <v>0.44114583333333335</v>
      </c>
      <c r="F69" s="3">
        <v>18.27</v>
      </c>
      <c r="G69" s="3">
        <v>17.5</v>
      </c>
      <c r="H69" s="3">
        <f t="shared" si="2"/>
        <v>-4.3999999999999977</v>
      </c>
      <c r="I69" s="115">
        <v>0</v>
      </c>
      <c r="J69" s="115">
        <v>6734798200</v>
      </c>
      <c r="K69" s="115" t="s">
        <v>390</v>
      </c>
      <c r="L69" s="115" t="s">
        <v>390</v>
      </c>
      <c r="M69" s="115">
        <v>0</v>
      </c>
      <c r="N69" s="115">
        <v>6.48</v>
      </c>
      <c r="O69" s="115">
        <v>59.81</v>
      </c>
      <c r="P69" s="115">
        <v>11.07</v>
      </c>
      <c r="Q69" s="115" t="s">
        <v>390</v>
      </c>
    </row>
    <row r="70" spans="1:17" x14ac:dyDescent="0.2">
      <c r="A70" s="115" t="s">
        <v>1451</v>
      </c>
      <c r="B70" s="115" t="s">
        <v>1452</v>
      </c>
      <c r="C70" s="116">
        <v>-0.1</v>
      </c>
      <c r="D70" s="115">
        <v>72.27</v>
      </c>
      <c r="E70" s="115" t="s">
        <v>390</v>
      </c>
      <c r="H70" s="115"/>
      <c r="I70" s="115">
        <v>0</v>
      </c>
      <c r="J70" s="115">
        <v>30183421000</v>
      </c>
      <c r="K70" s="115" t="s">
        <v>390</v>
      </c>
      <c r="L70" s="115" t="s">
        <v>390</v>
      </c>
      <c r="M70" s="115">
        <v>0</v>
      </c>
      <c r="N70" s="115">
        <v>78.5</v>
      </c>
      <c r="O70" s="115">
        <v>77.47</v>
      </c>
      <c r="P70" s="115">
        <v>3.7</v>
      </c>
      <c r="Q70" s="115" t="s">
        <v>390</v>
      </c>
    </row>
    <row r="71" spans="1:17" x14ac:dyDescent="0.2">
      <c r="A71" s="115" t="s">
        <v>1555</v>
      </c>
      <c r="B71" s="115" t="s">
        <v>1556</v>
      </c>
      <c r="C71" s="116">
        <v>-9.98E-2</v>
      </c>
      <c r="D71" s="115">
        <v>19.850000000000001</v>
      </c>
      <c r="E71" s="115" t="s">
        <v>390</v>
      </c>
      <c r="H71" s="115"/>
      <c r="I71" s="115">
        <v>0</v>
      </c>
      <c r="J71" s="115">
        <v>3675978600</v>
      </c>
      <c r="K71" s="115" t="s">
        <v>390</v>
      </c>
      <c r="L71" s="115" t="s">
        <v>390</v>
      </c>
      <c r="M71" s="115">
        <v>0</v>
      </c>
      <c r="N71" s="115">
        <v>7.61</v>
      </c>
      <c r="O71" s="115">
        <v>11.63</v>
      </c>
      <c r="P71" s="115">
        <v>1.91</v>
      </c>
      <c r="Q71" s="115" t="s">
        <v>390</v>
      </c>
    </row>
    <row r="72" spans="1:17" x14ac:dyDescent="0.2">
      <c r="A72" s="115" t="s">
        <v>12841</v>
      </c>
      <c r="B72" s="115" t="s">
        <v>12842</v>
      </c>
      <c r="C72" s="116">
        <v>-0.1</v>
      </c>
      <c r="D72" s="115">
        <v>38.26</v>
      </c>
      <c r="E72" s="115" t="s">
        <v>390</v>
      </c>
      <c r="H72" s="115"/>
      <c r="I72" s="115">
        <v>0</v>
      </c>
      <c r="J72" s="115">
        <v>9364827500</v>
      </c>
      <c r="K72" s="115" t="s">
        <v>390</v>
      </c>
      <c r="L72" s="115" t="s">
        <v>390</v>
      </c>
      <c r="M72" s="115">
        <v>0</v>
      </c>
      <c r="N72" s="115">
        <v>4.97</v>
      </c>
      <c r="O72" s="115">
        <v>0.73</v>
      </c>
      <c r="P72" s="115">
        <v>4.05</v>
      </c>
      <c r="Q72" s="115" t="s">
        <v>390</v>
      </c>
    </row>
    <row r="73" spans="1:17" x14ac:dyDescent="0.2">
      <c r="A73" s="115" t="s">
        <v>9333</v>
      </c>
      <c r="B73" s="115" t="s">
        <v>9334</v>
      </c>
      <c r="C73" s="116">
        <v>5.57E-2</v>
      </c>
      <c r="D73" s="115">
        <v>14.03</v>
      </c>
      <c r="E73" s="117">
        <v>0.39826388888888892</v>
      </c>
      <c r="F73" s="3">
        <v>14.62</v>
      </c>
      <c r="G73" s="3">
        <v>14.16</v>
      </c>
      <c r="H73" s="3">
        <f t="shared" ref="H73" si="3">AVERAGE((G73-F73)*100/G73)</f>
        <v>-3.2485875706214622</v>
      </c>
      <c r="I73" s="115">
        <v>0</v>
      </c>
      <c r="J73" s="115">
        <v>11006064000</v>
      </c>
      <c r="K73" s="115" t="s">
        <v>390</v>
      </c>
      <c r="L73" s="115" t="s">
        <v>390</v>
      </c>
      <c r="M73" s="115">
        <v>0</v>
      </c>
      <c r="N73" s="115">
        <v>7.38</v>
      </c>
      <c r="O73" s="115">
        <v>88.31</v>
      </c>
      <c r="P73" s="115">
        <v>16.11</v>
      </c>
      <c r="Q73" s="115" t="s">
        <v>390</v>
      </c>
    </row>
    <row r="74" spans="1:17" x14ac:dyDescent="0.2">
      <c r="A74" s="115" t="s">
        <v>10132</v>
      </c>
      <c r="B74" s="115" t="s">
        <v>10133</v>
      </c>
      <c r="C74" s="116">
        <v>-0.1002</v>
      </c>
      <c r="D74" s="115">
        <v>22.64</v>
      </c>
      <c r="E74" s="115" t="s">
        <v>390</v>
      </c>
      <c r="I74" s="115">
        <v>0</v>
      </c>
      <c r="J74" s="115">
        <v>3635754000</v>
      </c>
      <c r="K74" s="115" t="s">
        <v>390</v>
      </c>
      <c r="L74" s="115" t="s">
        <v>390</v>
      </c>
      <c r="M74" s="115">
        <v>0</v>
      </c>
      <c r="N74" s="115">
        <v>2.5299999999999998</v>
      </c>
      <c r="O74" s="115">
        <v>44.92</v>
      </c>
      <c r="P74" s="115">
        <v>28.48</v>
      </c>
      <c r="Q74" s="115" t="s">
        <v>390</v>
      </c>
    </row>
    <row r="75" spans="1:17" x14ac:dyDescent="0.2">
      <c r="A75" s="115" t="s">
        <v>5953</v>
      </c>
      <c r="B75" s="115" t="s">
        <v>5954</v>
      </c>
      <c r="C75" s="116">
        <v>4.8599999999999997E-2</v>
      </c>
      <c r="D75" s="115">
        <v>4.0999999999999996</v>
      </c>
      <c r="E75" s="117">
        <v>0.4519097222222222</v>
      </c>
      <c r="F75" s="3">
        <v>4.3</v>
      </c>
      <c r="G75" s="3">
        <v>4.0199999999999996</v>
      </c>
      <c r="H75" s="3">
        <f t="shared" ref="H75" si="4">AVERAGE((G75-F75)*100/G75)</f>
        <v>-6.9651741293532403</v>
      </c>
      <c r="I75" s="115">
        <v>0</v>
      </c>
      <c r="J75" s="115">
        <v>27444512000</v>
      </c>
      <c r="K75" s="115" t="s">
        <v>390</v>
      </c>
      <c r="L75" s="115" t="s">
        <v>390</v>
      </c>
      <c r="M75" s="115">
        <v>0</v>
      </c>
      <c r="N75" s="115">
        <v>86.85</v>
      </c>
      <c r="O75" s="115">
        <v>94.03</v>
      </c>
      <c r="P75" s="115">
        <v>1.88</v>
      </c>
      <c r="Q75" s="115" t="s">
        <v>390</v>
      </c>
    </row>
    <row r="76" spans="1:17" x14ac:dyDescent="0.2">
      <c r="A76" s="115" t="s">
        <v>190</v>
      </c>
      <c r="B76" s="115" t="s">
        <v>191</v>
      </c>
      <c r="C76" s="116">
        <v>-0.1</v>
      </c>
      <c r="D76" s="115">
        <v>53.54</v>
      </c>
      <c r="E76" s="115" t="s">
        <v>390</v>
      </c>
      <c r="I76" s="115">
        <v>0</v>
      </c>
      <c r="J76" s="115">
        <v>29815930000</v>
      </c>
      <c r="K76" s="115" t="s">
        <v>390</v>
      </c>
      <c r="L76" s="115" t="s">
        <v>390</v>
      </c>
      <c r="M76" s="115">
        <v>0</v>
      </c>
      <c r="N76" s="115">
        <v>58.78</v>
      </c>
      <c r="O76" s="115">
        <v>47.22</v>
      </c>
      <c r="P76" s="115">
        <v>2.11</v>
      </c>
      <c r="Q76" s="115" t="s">
        <v>390</v>
      </c>
    </row>
    <row r="77" spans="1:17" x14ac:dyDescent="0.2">
      <c r="A77" s="115" t="s">
        <v>7887</v>
      </c>
      <c r="B77" s="115" t="s">
        <v>7888</v>
      </c>
      <c r="C77" s="116">
        <v>-1.46E-2</v>
      </c>
      <c r="D77" s="115">
        <v>14.81</v>
      </c>
      <c r="E77" s="117">
        <v>0.40121527777777777</v>
      </c>
      <c r="F77" s="3">
        <v>16.53</v>
      </c>
      <c r="G77" s="3">
        <v>15.39</v>
      </c>
      <c r="H77" s="3">
        <f t="shared" ref="H77" si="5">AVERAGE((G77-F77)*100/G77)</f>
        <v>-7.407407407407411</v>
      </c>
      <c r="I77" s="115">
        <v>0</v>
      </c>
      <c r="J77" s="115">
        <v>4643823600</v>
      </c>
      <c r="K77" s="115" t="s">
        <v>390</v>
      </c>
      <c r="L77" s="115" t="s">
        <v>390</v>
      </c>
      <c r="M77" s="115">
        <v>0</v>
      </c>
      <c r="N77" s="115">
        <v>65.400000000000006</v>
      </c>
      <c r="O77" s="115">
        <v>80.739999999999995</v>
      </c>
      <c r="P77" s="115">
        <v>15.26</v>
      </c>
      <c r="Q77" s="115"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092EE1-5690-4153-963F-275ECD0776F0}">
  <dimension ref="A1:Q72"/>
  <sheetViews>
    <sheetView topLeftCell="A31" workbookViewId="0">
      <selection activeCell="F31" sqref="F1:H1048576"/>
    </sheetView>
  </sheetViews>
  <sheetFormatPr defaultRowHeight="14.25" x14ac:dyDescent="0.2"/>
  <cols>
    <col min="1" max="5" width="9" style="115"/>
    <col min="6" max="7" width="9" style="3"/>
    <col min="8" max="8" width="12.75" style="3" bestFit="1" customWidth="1"/>
    <col min="9" max="16384" width="9" style="115"/>
  </cols>
  <sheetData>
    <row r="1" spans="1:17" x14ac:dyDescent="0.2">
      <c r="A1" s="115" t="s">
        <v>99</v>
      </c>
      <c r="B1" s="115" t="s">
        <v>9</v>
      </c>
      <c r="C1" s="115" t="s">
        <v>1382</v>
      </c>
      <c r="D1" s="115" t="s">
        <v>625</v>
      </c>
      <c r="E1" s="115" t="s">
        <v>26686</v>
      </c>
      <c r="F1" s="3" t="s">
        <v>23597</v>
      </c>
      <c r="G1" s="3" t="s">
        <v>23596</v>
      </c>
      <c r="H1" s="3" t="s">
        <v>23595</v>
      </c>
      <c r="I1" s="115" t="s">
        <v>26687</v>
      </c>
      <c r="J1" s="115" t="s">
        <v>100</v>
      </c>
      <c r="K1" s="115" t="s">
        <v>26688</v>
      </c>
      <c r="L1" s="115" t="s">
        <v>595</v>
      </c>
      <c r="M1" s="115" t="s">
        <v>628</v>
      </c>
      <c r="N1" s="115" t="s">
        <v>624</v>
      </c>
      <c r="O1" s="115" t="s">
        <v>26689</v>
      </c>
      <c r="P1" s="115" t="s">
        <v>26690</v>
      </c>
      <c r="Q1" s="115" t="s">
        <v>26691</v>
      </c>
    </row>
    <row r="2" spans="1:17" x14ac:dyDescent="0.2">
      <c r="A2" s="115" t="s">
        <v>10132</v>
      </c>
      <c r="B2" s="115" t="s">
        <v>10133</v>
      </c>
      <c r="C2" s="116">
        <v>0.10009999999999999</v>
      </c>
      <c r="D2" s="115">
        <v>25.16</v>
      </c>
      <c r="E2" s="117">
        <v>0.4045138888888889</v>
      </c>
      <c r="I2" s="115">
        <v>6</v>
      </c>
      <c r="J2" s="115">
        <v>4040440400</v>
      </c>
      <c r="K2" s="115" t="s">
        <v>26692</v>
      </c>
      <c r="L2" s="115" t="s">
        <v>597</v>
      </c>
      <c r="M2" s="115">
        <v>393222</v>
      </c>
      <c r="N2" s="115">
        <v>2.5299999999999998</v>
      </c>
      <c r="O2" s="115">
        <v>100</v>
      </c>
      <c r="P2" s="115">
        <v>30.45</v>
      </c>
      <c r="Q2" s="115">
        <v>6.53</v>
      </c>
    </row>
    <row r="3" spans="1:17" x14ac:dyDescent="0.2">
      <c r="A3" s="115" t="s">
        <v>1347</v>
      </c>
      <c r="B3" s="115" t="s">
        <v>1348</v>
      </c>
      <c r="C3" s="116">
        <v>9.9500000000000005E-2</v>
      </c>
      <c r="D3" s="115">
        <v>8.07</v>
      </c>
      <c r="E3" s="117">
        <v>0.39618055555555554</v>
      </c>
      <c r="I3" s="115">
        <v>3</v>
      </c>
      <c r="J3" s="115">
        <v>3709067200</v>
      </c>
      <c r="K3" s="115" t="s">
        <v>26594</v>
      </c>
      <c r="L3" s="115" t="s">
        <v>596</v>
      </c>
      <c r="M3" s="115">
        <v>196611</v>
      </c>
      <c r="N3" s="115">
        <v>51.46</v>
      </c>
      <c r="O3" s="115">
        <v>100</v>
      </c>
      <c r="P3" s="115">
        <v>12.26</v>
      </c>
      <c r="Q3" s="115">
        <v>15.42</v>
      </c>
    </row>
    <row r="4" spans="1:17" x14ac:dyDescent="0.2">
      <c r="A4" s="115" t="s">
        <v>332</v>
      </c>
      <c r="B4" s="115" t="s">
        <v>62</v>
      </c>
      <c r="C4" s="116">
        <v>0.1007</v>
      </c>
      <c r="D4" s="115">
        <v>4.4800000000000004</v>
      </c>
      <c r="E4" s="117">
        <v>0.40086805555555555</v>
      </c>
      <c r="I4" s="115">
        <v>2</v>
      </c>
      <c r="J4" s="115">
        <v>8663485500</v>
      </c>
      <c r="K4" s="115" t="s">
        <v>26652</v>
      </c>
      <c r="L4" s="115" t="s">
        <v>597</v>
      </c>
      <c r="M4" s="115">
        <v>131074</v>
      </c>
      <c r="N4" s="115">
        <v>2.61</v>
      </c>
      <c r="O4" s="115">
        <v>100</v>
      </c>
      <c r="P4" s="115">
        <v>19.03</v>
      </c>
      <c r="Q4" s="115">
        <v>14.95</v>
      </c>
    </row>
    <row r="5" spans="1:17" x14ac:dyDescent="0.2">
      <c r="A5" s="115" t="s">
        <v>18613</v>
      </c>
      <c r="B5" s="115" t="s">
        <v>18614</v>
      </c>
      <c r="C5" s="116">
        <v>0.1</v>
      </c>
      <c r="D5" s="115">
        <v>90.99</v>
      </c>
      <c r="E5" s="117">
        <v>0.62239583333333337</v>
      </c>
      <c r="I5" s="115">
        <v>2</v>
      </c>
      <c r="J5" s="115">
        <v>1517713200</v>
      </c>
      <c r="K5" s="115" t="s">
        <v>26654</v>
      </c>
      <c r="L5" s="115" t="s">
        <v>596</v>
      </c>
      <c r="M5" s="115">
        <v>131074</v>
      </c>
      <c r="N5" s="115">
        <v>17.48</v>
      </c>
      <c r="O5" s="115">
        <v>100</v>
      </c>
      <c r="P5" s="115">
        <v>23.16</v>
      </c>
      <c r="Q5" s="115">
        <v>3.91</v>
      </c>
    </row>
    <row r="6" spans="1:17" x14ac:dyDescent="0.2">
      <c r="A6" s="115" t="s">
        <v>1317</v>
      </c>
      <c r="B6" s="115" t="s">
        <v>1318</v>
      </c>
      <c r="C6" s="116">
        <v>0.1002</v>
      </c>
      <c r="D6" s="115">
        <v>24.71</v>
      </c>
      <c r="E6" s="117">
        <v>0.61406250000000007</v>
      </c>
      <c r="I6" s="115">
        <v>2</v>
      </c>
      <c r="J6" s="115">
        <v>8950667900</v>
      </c>
      <c r="K6" s="115" t="s">
        <v>26661</v>
      </c>
      <c r="L6" s="115" t="s">
        <v>596</v>
      </c>
      <c r="M6" s="115">
        <v>131074</v>
      </c>
      <c r="N6" s="115">
        <v>14.23</v>
      </c>
      <c r="O6" s="115">
        <v>97.09</v>
      </c>
      <c r="P6" s="115">
        <v>9.93</v>
      </c>
      <c r="Q6" s="115">
        <v>0.31</v>
      </c>
    </row>
    <row r="7" spans="1:17" x14ac:dyDescent="0.2">
      <c r="A7" s="115" t="s">
        <v>2537</v>
      </c>
      <c r="B7" s="115" t="s">
        <v>2538</v>
      </c>
      <c r="C7" s="116">
        <v>0.2</v>
      </c>
      <c r="D7" s="115">
        <v>110.23</v>
      </c>
      <c r="E7" s="117">
        <v>0.55451388888888886</v>
      </c>
      <c r="I7" s="115">
        <v>1</v>
      </c>
      <c r="J7" s="115">
        <v>27449569000</v>
      </c>
      <c r="K7" s="115" t="s">
        <v>26693</v>
      </c>
      <c r="L7" s="115" t="s">
        <v>596</v>
      </c>
      <c r="M7" s="115">
        <v>65537</v>
      </c>
      <c r="N7" s="115">
        <v>17.84</v>
      </c>
      <c r="O7" s="115">
        <v>68.319999999999993</v>
      </c>
      <c r="P7" s="115">
        <v>6.37</v>
      </c>
      <c r="Q7" s="115">
        <v>2.14</v>
      </c>
    </row>
    <row r="8" spans="1:17" x14ac:dyDescent="0.2">
      <c r="A8" s="115" t="s">
        <v>5032</v>
      </c>
      <c r="B8" s="115" t="s">
        <v>5033</v>
      </c>
      <c r="C8" s="116">
        <v>0.19989999999999999</v>
      </c>
      <c r="D8" s="115">
        <v>19.87</v>
      </c>
      <c r="E8" s="117">
        <v>0.47135416666666669</v>
      </c>
      <c r="I8" s="115">
        <v>1</v>
      </c>
      <c r="J8" s="115">
        <v>4324964200</v>
      </c>
      <c r="K8" s="115" t="s">
        <v>26694</v>
      </c>
      <c r="L8" s="115" t="s">
        <v>596</v>
      </c>
      <c r="M8" s="115">
        <v>65537</v>
      </c>
      <c r="N8" s="115">
        <v>7.27</v>
      </c>
      <c r="O8" s="115">
        <v>100</v>
      </c>
      <c r="P8" s="115">
        <v>35.909999999999997</v>
      </c>
      <c r="Q8" s="115">
        <v>2.98</v>
      </c>
    </row>
    <row r="9" spans="1:17" x14ac:dyDescent="0.2">
      <c r="A9" s="115" t="s">
        <v>313</v>
      </c>
      <c r="B9" s="115" t="s">
        <v>314</v>
      </c>
      <c r="C9" s="116">
        <v>0.1</v>
      </c>
      <c r="D9" s="115">
        <v>62.28</v>
      </c>
      <c r="E9" s="117">
        <v>0.54965277777777777</v>
      </c>
      <c r="I9" s="115">
        <v>1</v>
      </c>
      <c r="J9" s="115">
        <v>4880991700</v>
      </c>
      <c r="K9" s="115" t="s">
        <v>18803</v>
      </c>
      <c r="L9" s="115" t="s">
        <v>596</v>
      </c>
      <c r="M9" s="115">
        <v>65537</v>
      </c>
      <c r="N9" s="115">
        <v>17.84</v>
      </c>
      <c r="O9" s="115">
        <v>91.72</v>
      </c>
      <c r="P9" s="115">
        <v>10.199999999999999</v>
      </c>
      <c r="Q9" s="115">
        <v>10.45</v>
      </c>
    </row>
    <row r="10" spans="1:17" x14ac:dyDescent="0.2">
      <c r="A10" s="115" t="s">
        <v>7490</v>
      </c>
      <c r="B10" s="115" t="s">
        <v>7491</v>
      </c>
      <c r="C10" s="116">
        <v>9.9699999999999997E-2</v>
      </c>
      <c r="D10" s="115">
        <v>14.78</v>
      </c>
      <c r="E10" s="117">
        <v>0.40173611111111113</v>
      </c>
      <c r="I10" s="115">
        <v>1</v>
      </c>
      <c r="J10" s="115">
        <v>3091887500</v>
      </c>
      <c r="K10" s="115" t="s">
        <v>26156</v>
      </c>
      <c r="L10" s="115" t="s">
        <v>596</v>
      </c>
      <c r="M10" s="115">
        <v>65537</v>
      </c>
      <c r="N10" s="115">
        <v>6.93</v>
      </c>
      <c r="O10" s="115">
        <v>84.2</v>
      </c>
      <c r="P10" s="115">
        <v>11.35</v>
      </c>
      <c r="Q10" s="115">
        <v>23.4</v>
      </c>
    </row>
    <row r="11" spans="1:17" x14ac:dyDescent="0.2">
      <c r="A11" s="115" t="s">
        <v>9049</v>
      </c>
      <c r="B11" s="115" t="s">
        <v>9050</v>
      </c>
      <c r="C11" s="116">
        <v>0.1003</v>
      </c>
      <c r="D11" s="115">
        <v>13.05</v>
      </c>
      <c r="E11" s="117">
        <v>0.40052083333333338</v>
      </c>
      <c r="I11" s="115">
        <v>1</v>
      </c>
      <c r="J11" s="115">
        <v>2357822400</v>
      </c>
      <c r="K11" s="115" t="s">
        <v>26695</v>
      </c>
      <c r="L11" s="115" t="s">
        <v>596</v>
      </c>
      <c r="M11" s="115">
        <v>65537</v>
      </c>
      <c r="N11" s="115">
        <v>57.99</v>
      </c>
      <c r="O11" s="115">
        <v>99.95</v>
      </c>
      <c r="P11" s="115">
        <v>4.71</v>
      </c>
      <c r="Q11" s="115">
        <v>53.4</v>
      </c>
    </row>
    <row r="12" spans="1:17" x14ac:dyDescent="0.2">
      <c r="A12" s="115" t="s">
        <v>317</v>
      </c>
      <c r="B12" s="115" t="s">
        <v>318</v>
      </c>
      <c r="C12" s="116">
        <v>0.10009999999999999</v>
      </c>
      <c r="D12" s="115">
        <v>46.17</v>
      </c>
      <c r="E12" s="117">
        <v>0.60607638888888882</v>
      </c>
      <c r="I12" s="115">
        <v>1</v>
      </c>
      <c r="J12" s="115">
        <v>6979578200</v>
      </c>
      <c r="K12" s="115" t="s">
        <v>23142</v>
      </c>
      <c r="L12" s="115" t="s">
        <v>596</v>
      </c>
      <c r="M12" s="115">
        <v>65537</v>
      </c>
      <c r="N12" s="115">
        <v>52.37</v>
      </c>
      <c r="O12" s="115">
        <v>96.01</v>
      </c>
      <c r="P12" s="115">
        <v>28.08</v>
      </c>
      <c r="Q12" s="115">
        <v>2.96</v>
      </c>
    </row>
    <row r="13" spans="1:17" x14ac:dyDescent="0.2">
      <c r="A13" s="115" t="s">
        <v>609</v>
      </c>
      <c r="B13" s="115" t="s">
        <v>65</v>
      </c>
      <c r="C13" s="116">
        <v>0.1002</v>
      </c>
      <c r="D13" s="115">
        <v>28.34</v>
      </c>
      <c r="E13" s="117">
        <v>0.5463541666666667</v>
      </c>
      <c r="I13" s="115">
        <v>1</v>
      </c>
      <c r="J13" s="115">
        <v>5117999400</v>
      </c>
      <c r="K13" s="115" t="s">
        <v>26696</v>
      </c>
      <c r="L13" s="115" t="s">
        <v>596</v>
      </c>
      <c r="M13" s="115">
        <v>65537</v>
      </c>
      <c r="N13" s="115">
        <v>6.82</v>
      </c>
      <c r="O13" s="115">
        <v>86.51</v>
      </c>
      <c r="P13" s="115">
        <v>16.59</v>
      </c>
      <c r="Q13" s="115">
        <v>3.89</v>
      </c>
    </row>
    <row r="14" spans="1:17" x14ac:dyDescent="0.2">
      <c r="A14" s="115" t="s">
        <v>1420</v>
      </c>
      <c r="B14" s="115" t="s">
        <v>1421</v>
      </c>
      <c r="C14" s="116">
        <v>0.1004</v>
      </c>
      <c r="D14" s="115">
        <v>12.82</v>
      </c>
      <c r="E14" s="117">
        <v>0.44427083333333334</v>
      </c>
      <c r="I14" s="115">
        <v>1</v>
      </c>
      <c r="J14" s="115">
        <v>2857517400</v>
      </c>
      <c r="K14" s="115" t="s">
        <v>22793</v>
      </c>
      <c r="L14" s="115" t="s">
        <v>596</v>
      </c>
      <c r="M14" s="115">
        <v>196613</v>
      </c>
      <c r="N14" s="115">
        <v>0.46</v>
      </c>
      <c r="O14" s="115">
        <v>87.6</v>
      </c>
      <c r="P14" s="115">
        <v>12.04</v>
      </c>
      <c r="Q14" s="115">
        <v>22.56</v>
      </c>
    </row>
    <row r="15" spans="1:17" x14ac:dyDescent="0.2">
      <c r="A15" s="115" t="s">
        <v>133</v>
      </c>
      <c r="B15" s="115" t="s">
        <v>134</v>
      </c>
      <c r="C15" s="116">
        <v>9.9900000000000003E-2</v>
      </c>
      <c r="D15" s="115">
        <v>21.68</v>
      </c>
      <c r="E15" s="117">
        <v>0.40086805555555555</v>
      </c>
      <c r="I15" s="115">
        <v>1</v>
      </c>
      <c r="J15" s="115">
        <v>4673120300</v>
      </c>
      <c r="K15" s="115" t="s">
        <v>26697</v>
      </c>
      <c r="L15" s="115" t="s">
        <v>596</v>
      </c>
      <c r="M15" s="115">
        <v>65537</v>
      </c>
      <c r="N15" s="115">
        <v>9.89</v>
      </c>
      <c r="O15" s="115">
        <v>66.88</v>
      </c>
      <c r="P15" s="115">
        <v>3.13</v>
      </c>
      <c r="Q15" s="115">
        <v>21.36</v>
      </c>
    </row>
    <row r="16" spans="1:17" x14ac:dyDescent="0.2">
      <c r="A16" s="115" t="s">
        <v>2145</v>
      </c>
      <c r="B16" s="115" t="s">
        <v>2146</v>
      </c>
      <c r="C16" s="116">
        <v>0.1002</v>
      </c>
      <c r="D16" s="115">
        <v>14.27</v>
      </c>
      <c r="E16" s="117">
        <v>0.40538194444444442</v>
      </c>
      <c r="I16" s="115">
        <v>1</v>
      </c>
      <c r="J16" s="115">
        <v>3413682800</v>
      </c>
      <c r="K16" s="115" t="s">
        <v>26698</v>
      </c>
      <c r="L16" s="115" t="s">
        <v>596</v>
      </c>
      <c r="M16" s="115">
        <v>65537</v>
      </c>
      <c r="N16" s="115">
        <v>24.65</v>
      </c>
      <c r="O16" s="115">
        <v>45.57</v>
      </c>
      <c r="P16" s="115">
        <v>2.1</v>
      </c>
      <c r="Q16" s="115">
        <v>37.659999999999997</v>
      </c>
    </row>
    <row r="17" spans="1:17" x14ac:dyDescent="0.2">
      <c r="A17" s="115" t="s">
        <v>612</v>
      </c>
      <c r="B17" s="115" t="s">
        <v>613</v>
      </c>
      <c r="C17" s="116">
        <v>0.1004</v>
      </c>
      <c r="D17" s="115">
        <v>10.41</v>
      </c>
      <c r="E17" s="117">
        <v>0.41267361111111112</v>
      </c>
      <c r="I17" s="115">
        <v>1</v>
      </c>
      <c r="J17" s="115">
        <v>5757358000</v>
      </c>
      <c r="K17" s="115" t="s">
        <v>25940</v>
      </c>
      <c r="L17" s="115" t="s">
        <v>596</v>
      </c>
      <c r="M17" s="115">
        <v>65537</v>
      </c>
      <c r="N17" s="115">
        <v>57.02</v>
      </c>
      <c r="O17" s="115">
        <v>99.87</v>
      </c>
      <c r="P17" s="115">
        <v>9.9</v>
      </c>
      <c r="Q17" s="115">
        <v>7.77</v>
      </c>
    </row>
    <row r="18" spans="1:17" x14ac:dyDescent="0.2">
      <c r="A18" s="115" t="s">
        <v>1015</v>
      </c>
      <c r="B18" s="115" t="s">
        <v>1016</v>
      </c>
      <c r="C18" s="116">
        <v>0.1003</v>
      </c>
      <c r="D18" s="115">
        <v>8.7799999999999994</v>
      </c>
      <c r="E18" s="117">
        <v>0.57708333333333328</v>
      </c>
      <c r="I18" s="115">
        <v>1</v>
      </c>
      <c r="J18" s="115">
        <v>14253019000</v>
      </c>
      <c r="K18" s="115" t="s">
        <v>18548</v>
      </c>
      <c r="L18" s="115" t="s">
        <v>596</v>
      </c>
      <c r="M18" s="115">
        <v>65537</v>
      </c>
      <c r="N18" s="115">
        <v>72.28</v>
      </c>
      <c r="O18" s="115">
        <v>57.54</v>
      </c>
      <c r="P18" s="115">
        <v>4.6399999999999997</v>
      </c>
      <c r="Q18" s="115">
        <v>6.84</v>
      </c>
    </row>
    <row r="19" spans="1:17" x14ac:dyDescent="0.2">
      <c r="A19" s="115" t="s">
        <v>13478</v>
      </c>
      <c r="B19" s="115" t="s">
        <v>30</v>
      </c>
      <c r="C19" s="116">
        <v>9.9599999999999994E-2</v>
      </c>
      <c r="D19" s="115">
        <v>5.63</v>
      </c>
      <c r="E19" s="117">
        <v>0.4279513888888889</v>
      </c>
      <c r="I19" s="115">
        <v>1</v>
      </c>
      <c r="J19" s="115">
        <v>3152443300</v>
      </c>
      <c r="K19" s="115" t="s">
        <v>17183</v>
      </c>
      <c r="L19" s="115" t="s">
        <v>596</v>
      </c>
      <c r="M19" s="115">
        <v>65537</v>
      </c>
      <c r="N19" s="115">
        <v>22.8</v>
      </c>
      <c r="O19" s="115">
        <v>42.06</v>
      </c>
      <c r="P19" s="115">
        <v>5.24</v>
      </c>
      <c r="Q19" s="115">
        <v>38.93</v>
      </c>
    </row>
    <row r="20" spans="1:17" x14ac:dyDescent="0.2">
      <c r="A20" s="115" t="s">
        <v>813</v>
      </c>
      <c r="B20" s="115" t="s">
        <v>814</v>
      </c>
      <c r="C20" s="116">
        <v>9.98E-2</v>
      </c>
      <c r="D20" s="115">
        <v>12.56</v>
      </c>
      <c r="E20" s="117">
        <v>0.54791666666666672</v>
      </c>
      <c r="I20" s="115">
        <v>1</v>
      </c>
      <c r="J20" s="115">
        <v>11095798600</v>
      </c>
      <c r="K20" s="115" t="s">
        <v>26161</v>
      </c>
      <c r="L20" s="115" t="s">
        <v>596</v>
      </c>
      <c r="M20" s="115">
        <v>65537</v>
      </c>
      <c r="N20" s="115">
        <v>16.29</v>
      </c>
      <c r="O20" s="115">
        <v>85.12</v>
      </c>
      <c r="P20" s="115">
        <v>10.78</v>
      </c>
      <c r="Q20" s="115">
        <v>5.97</v>
      </c>
    </row>
    <row r="21" spans="1:17" x14ac:dyDescent="0.2">
      <c r="A21" s="115" t="s">
        <v>1428</v>
      </c>
      <c r="B21" s="115" t="s">
        <v>1429</v>
      </c>
      <c r="C21" s="116">
        <v>0.10059999999999999</v>
      </c>
      <c r="D21" s="115">
        <v>9.52</v>
      </c>
      <c r="E21" s="117">
        <v>0.4446180555555555</v>
      </c>
      <c r="I21" s="115">
        <v>1</v>
      </c>
      <c r="J21" s="115">
        <v>4313838100</v>
      </c>
      <c r="K21" s="115" t="s">
        <v>26699</v>
      </c>
      <c r="L21" s="115" t="s">
        <v>596</v>
      </c>
      <c r="M21" s="115">
        <v>65537</v>
      </c>
      <c r="N21" s="115">
        <v>2.57</v>
      </c>
      <c r="O21" s="115">
        <v>100</v>
      </c>
      <c r="P21" s="115">
        <v>19.53</v>
      </c>
      <c r="Q21" s="115">
        <v>0.89</v>
      </c>
    </row>
    <row r="22" spans="1:17" x14ac:dyDescent="0.2">
      <c r="A22" s="115" t="s">
        <v>3317</v>
      </c>
      <c r="B22" s="115" t="s">
        <v>26163</v>
      </c>
      <c r="C22" s="116">
        <v>0.1</v>
      </c>
      <c r="D22" s="115">
        <v>4.18</v>
      </c>
      <c r="E22" s="117">
        <v>0.41197916666666662</v>
      </c>
      <c r="I22" s="115">
        <v>1</v>
      </c>
      <c r="J22" s="115">
        <v>2386330900</v>
      </c>
      <c r="K22" s="115" t="s">
        <v>26591</v>
      </c>
      <c r="L22" s="115" t="s">
        <v>596</v>
      </c>
      <c r="M22" s="115">
        <v>131075</v>
      </c>
      <c r="N22" s="115">
        <v>0</v>
      </c>
      <c r="O22" s="115">
        <v>100</v>
      </c>
      <c r="P22" s="115">
        <v>15.85</v>
      </c>
      <c r="Q22" s="115">
        <v>39.479999999999997</v>
      </c>
    </row>
    <row r="23" spans="1:17" x14ac:dyDescent="0.2">
      <c r="A23" s="115" t="s">
        <v>9808</v>
      </c>
      <c r="B23" s="115" t="s">
        <v>9809</v>
      </c>
      <c r="C23" s="116">
        <v>9.98E-2</v>
      </c>
      <c r="D23" s="115">
        <v>20.94</v>
      </c>
      <c r="E23" s="117">
        <v>0.56232638888888886</v>
      </c>
      <c r="I23" s="115">
        <v>1</v>
      </c>
      <c r="J23" s="115">
        <v>39871175000</v>
      </c>
      <c r="K23" s="115" t="s">
        <v>24130</v>
      </c>
      <c r="L23" s="115" t="s">
        <v>596</v>
      </c>
      <c r="M23" s="115">
        <v>65537</v>
      </c>
      <c r="N23" s="115">
        <v>54.41</v>
      </c>
      <c r="O23" s="115">
        <v>51.51</v>
      </c>
      <c r="P23" s="115">
        <v>5.46</v>
      </c>
      <c r="Q23" s="115">
        <v>9.24</v>
      </c>
    </row>
    <row r="24" spans="1:17" x14ac:dyDescent="0.2">
      <c r="A24" s="115" t="s">
        <v>1033</v>
      </c>
      <c r="B24" s="115" t="s">
        <v>1034</v>
      </c>
      <c r="C24" s="116">
        <v>9.9500000000000005E-2</v>
      </c>
      <c r="D24" s="115">
        <v>2.21</v>
      </c>
      <c r="E24" s="117">
        <v>0.46059027777777778</v>
      </c>
      <c r="I24" s="115">
        <v>1</v>
      </c>
      <c r="J24" s="115">
        <v>6962699400</v>
      </c>
      <c r="K24" s="115" t="s">
        <v>26700</v>
      </c>
      <c r="L24" s="115" t="s">
        <v>596</v>
      </c>
      <c r="M24" s="115">
        <v>65537</v>
      </c>
      <c r="N24" s="115">
        <v>17.670000000000002</v>
      </c>
      <c r="O24" s="115">
        <v>59.72</v>
      </c>
      <c r="P24" s="115">
        <v>3.77</v>
      </c>
      <c r="Q24" s="115">
        <v>21.88</v>
      </c>
    </row>
    <row r="25" spans="1:17" x14ac:dyDescent="0.2">
      <c r="A25" s="115" t="s">
        <v>253</v>
      </c>
      <c r="B25" s="115" t="s">
        <v>254</v>
      </c>
      <c r="C25" s="116">
        <v>0.10100000000000001</v>
      </c>
      <c r="D25" s="115">
        <v>4.3600000000000003</v>
      </c>
      <c r="E25" s="117">
        <v>0.40833333333333338</v>
      </c>
      <c r="I25" s="115">
        <v>1</v>
      </c>
      <c r="J25" s="115">
        <v>5713331700</v>
      </c>
      <c r="K25" s="115" t="s">
        <v>26701</v>
      </c>
      <c r="L25" s="115" t="s">
        <v>596</v>
      </c>
      <c r="M25" s="115">
        <v>65537</v>
      </c>
      <c r="N25" s="115">
        <v>47.92</v>
      </c>
      <c r="O25" s="115">
        <v>26.35</v>
      </c>
      <c r="P25" s="115">
        <v>0.67</v>
      </c>
      <c r="Q25" s="115">
        <v>76.55</v>
      </c>
    </row>
    <row r="26" spans="1:17" x14ac:dyDescent="0.2">
      <c r="A26" s="115" t="s">
        <v>1289</v>
      </c>
      <c r="B26" s="115" t="s">
        <v>1290</v>
      </c>
      <c r="C26" s="116">
        <v>9.9500000000000005E-2</v>
      </c>
      <c r="D26" s="115">
        <v>9.39</v>
      </c>
      <c r="E26" s="117">
        <v>0.39583333333333331</v>
      </c>
      <c r="I26" s="115">
        <v>1</v>
      </c>
      <c r="J26" s="115">
        <v>3472114800</v>
      </c>
      <c r="K26" s="115" t="s">
        <v>26702</v>
      </c>
      <c r="L26" s="115" t="s">
        <v>598</v>
      </c>
      <c r="M26" s="115">
        <v>65537</v>
      </c>
      <c r="N26" s="115">
        <v>24.61</v>
      </c>
      <c r="O26" s="115">
        <v>99.01</v>
      </c>
      <c r="P26" s="115">
        <v>3.36</v>
      </c>
      <c r="Q26" s="115">
        <v>48.99</v>
      </c>
    </row>
    <row r="27" spans="1:17" x14ac:dyDescent="0.2">
      <c r="A27" s="115" t="s">
        <v>12948</v>
      </c>
      <c r="B27" s="115" t="s">
        <v>12949</v>
      </c>
      <c r="C27" s="116">
        <v>0.10050000000000001</v>
      </c>
      <c r="D27" s="115">
        <v>10.95</v>
      </c>
      <c r="E27" s="117">
        <v>0.45173611111111112</v>
      </c>
      <c r="I27" s="115">
        <v>1</v>
      </c>
      <c r="J27" s="115">
        <v>11854604200</v>
      </c>
      <c r="K27" s="115" t="s">
        <v>26703</v>
      </c>
      <c r="L27" s="115" t="s">
        <v>596</v>
      </c>
      <c r="M27" s="115">
        <v>65537</v>
      </c>
      <c r="N27" s="115">
        <v>19.04</v>
      </c>
      <c r="O27" s="115">
        <v>38.92</v>
      </c>
      <c r="P27" s="115">
        <v>5.29</v>
      </c>
      <c r="Q27" s="115">
        <v>10.69</v>
      </c>
    </row>
    <row r="28" spans="1:17" x14ac:dyDescent="0.2">
      <c r="A28" s="115" t="s">
        <v>7084</v>
      </c>
      <c r="B28" s="115" t="s">
        <v>7085</v>
      </c>
      <c r="C28" s="116">
        <v>9.9900000000000003E-2</v>
      </c>
      <c r="D28" s="115">
        <v>27.74</v>
      </c>
      <c r="E28" s="117">
        <v>0.57604166666666667</v>
      </c>
      <c r="I28" s="115">
        <v>1</v>
      </c>
      <c r="J28" s="115">
        <v>11805935100</v>
      </c>
      <c r="K28" s="115" t="s">
        <v>21358</v>
      </c>
      <c r="L28" s="115" t="s">
        <v>596</v>
      </c>
      <c r="M28" s="115">
        <v>65537</v>
      </c>
      <c r="N28" s="115">
        <v>25.01</v>
      </c>
      <c r="O28" s="115">
        <v>71.88</v>
      </c>
      <c r="P28" s="115">
        <v>12.12</v>
      </c>
      <c r="Q28" s="115">
        <v>2.88</v>
      </c>
    </row>
    <row r="29" spans="1:17" x14ac:dyDescent="0.2">
      <c r="A29" s="115" t="s">
        <v>3131</v>
      </c>
      <c r="B29" s="115" t="s">
        <v>3132</v>
      </c>
      <c r="C29" s="116">
        <v>9.9599999999999994E-2</v>
      </c>
      <c r="D29" s="115">
        <v>8.5</v>
      </c>
      <c r="E29" s="117">
        <v>0.46770833333333334</v>
      </c>
      <c r="I29" s="115">
        <v>1</v>
      </c>
      <c r="J29" s="115">
        <v>3964736700</v>
      </c>
      <c r="K29" s="115" t="s">
        <v>26704</v>
      </c>
      <c r="L29" s="115" t="s">
        <v>596</v>
      </c>
      <c r="M29" s="115">
        <v>65537</v>
      </c>
      <c r="N29" s="115">
        <v>0</v>
      </c>
      <c r="O29" s="115">
        <v>71.22</v>
      </c>
      <c r="P29" s="115">
        <v>12.37</v>
      </c>
      <c r="Q29" s="115">
        <v>3.81</v>
      </c>
    </row>
    <row r="30" spans="1:17" x14ac:dyDescent="0.2">
      <c r="A30" s="115" t="s">
        <v>1049</v>
      </c>
      <c r="B30" s="115" t="s">
        <v>1050</v>
      </c>
      <c r="C30" s="116">
        <v>0.1003</v>
      </c>
      <c r="D30" s="115">
        <v>13.05</v>
      </c>
      <c r="E30" s="117">
        <v>0.43333333333333335</v>
      </c>
      <c r="I30" s="115">
        <v>1</v>
      </c>
      <c r="J30" s="115">
        <v>13716130000</v>
      </c>
      <c r="K30" s="115" t="s">
        <v>26705</v>
      </c>
      <c r="L30" s="115" t="s">
        <v>596</v>
      </c>
      <c r="M30" s="115">
        <v>65537</v>
      </c>
      <c r="N30" s="115">
        <v>17.47</v>
      </c>
      <c r="O30" s="115">
        <v>97.43</v>
      </c>
      <c r="P30" s="115">
        <v>10.33</v>
      </c>
      <c r="Q30" s="115">
        <v>4.33</v>
      </c>
    </row>
    <row r="31" spans="1:17" x14ac:dyDescent="0.2">
      <c r="A31" s="115" t="s">
        <v>819</v>
      </c>
      <c r="B31" s="115" t="s">
        <v>820</v>
      </c>
      <c r="C31" s="116">
        <v>0.1003</v>
      </c>
      <c r="D31" s="115">
        <v>12.61</v>
      </c>
      <c r="E31" s="117">
        <v>0.43333333333333335</v>
      </c>
      <c r="I31" s="115">
        <v>1</v>
      </c>
      <c r="J31" s="115">
        <v>7937764400</v>
      </c>
      <c r="K31" s="115" t="s">
        <v>23358</v>
      </c>
      <c r="L31" s="115" t="s">
        <v>596</v>
      </c>
      <c r="M31" s="115">
        <v>65537</v>
      </c>
      <c r="N31" s="115">
        <v>38.39</v>
      </c>
      <c r="O31" s="115">
        <v>60.43</v>
      </c>
      <c r="P31" s="115">
        <v>6.06</v>
      </c>
      <c r="Q31" s="115">
        <v>11.24</v>
      </c>
    </row>
    <row r="32" spans="1:17" x14ac:dyDescent="0.2">
      <c r="A32" s="115" t="s">
        <v>149</v>
      </c>
      <c r="B32" s="115" t="s">
        <v>150</v>
      </c>
      <c r="C32" s="116">
        <v>0.10009999999999999</v>
      </c>
      <c r="D32" s="115">
        <v>11.87</v>
      </c>
      <c r="E32" s="117">
        <v>0.61493055555555554</v>
      </c>
      <c r="I32" s="115">
        <v>1</v>
      </c>
      <c r="J32" s="115">
        <v>8707874700</v>
      </c>
      <c r="K32" s="115" t="s">
        <v>26706</v>
      </c>
      <c r="L32" s="115" t="s">
        <v>596</v>
      </c>
      <c r="M32" s="115">
        <v>65537</v>
      </c>
      <c r="N32" s="115">
        <v>60.27</v>
      </c>
      <c r="O32" s="115">
        <v>81.63</v>
      </c>
      <c r="P32" s="115">
        <v>9.8800000000000008</v>
      </c>
      <c r="Q32" s="115">
        <v>2.39</v>
      </c>
    </row>
    <row r="33" spans="1:17" x14ac:dyDescent="0.2">
      <c r="A33" s="115" t="s">
        <v>3627</v>
      </c>
      <c r="B33" s="115" t="s">
        <v>26707</v>
      </c>
      <c r="C33" s="116">
        <v>9.9900000000000003E-2</v>
      </c>
      <c r="D33" s="115">
        <v>21.57</v>
      </c>
      <c r="E33" s="117">
        <v>0.57621527777777781</v>
      </c>
      <c r="I33" s="115">
        <v>1</v>
      </c>
      <c r="J33" s="115">
        <v>9817801200</v>
      </c>
      <c r="K33" s="115" t="s">
        <v>26708</v>
      </c>
      <c r="L33" s="115" t="s">
        <v>596</v>
      </c>
      <c r="M33" s="115">
        <v>65537</v>
      </c>
      <c r="N33" s="115">
        <v>42.38</v>
      </c>
      <c r="O33" s="115">
        <v>43.98</v>
      </c>
      <c r="P33" s="115">
        <v>4.12</v>
      </c>
      <c r="Q33" s="115">
        <v>8.32</v>
      </c>
    </row>
    <row r="34" spans="1:17" x14ac:dyDescent="0.2">
      <c r="A34" s="115" t="s">
        <v>11105</v>
      </c>
      <c r="B34" s="115" t="s">
        <v>11106</v>
      </c>
      <c r="C34" s="116">
        <v>0.10009999999999999</v>
      </c>
      <c r="D34" s="115">
        <v>17.809999999999999</v>
      </c>
      <c r="E34" s="117">
        <v>0.41250000000000003</v>
      </c>
      <c r="I34" s="115">
        <v>1</v>
      </c>
      <c r="J34" s="115">
        <v>717526770</v>
      </c>
      <c r="K34" s="115" t="s">
        <v>26304</v>
      </c>
      <c r="L34" s="115" t="s">
        <v>596</v>
      </c>
      <c r="M34" s="115">
        <v>65537</v>
      </c>
      <c r="N34" s="115">
        <v>1.42</v>
      </c>
      <c r="O34" s="115">
        <v>100</v>
      </c>
      <c r="P34" s="115">
        <v>20.7</v>
      </c>
      <c r="Q34" s="115">
        <v>2.75</v>
      </c>
    </row>
    <row r="35" spans="1:17" x14ac:dyDescent="0.2">
      <c r="A35" s="115" t="s">
        <v>1440</v>
      </c>
      <c r="B35" s="115" t="s">
        <v>1441</v>
      </c>
      <c r="C35" s="116">
        <v>9.7900000000000001E-2</v>
      </c>
      <c r="D35" s="115">
        <v>1.57</v>
      </c>
      <c r="E35" s="117">
        <v>0.3967013888888889</v>
      </c>
      <c r="I35" s="115">
        <v>1</v>
      </c>
      <c r="J35" s="115">
        <v>5983466100</v>
      </c>
      <c r="K35" s="115" t="s">
        <v>18246</v>
      </c>
      <c r="L35" s="115" t="s">
        <v>596</v>
      </c>
      <c r="M35" s="115">
        <v>131076</v>
      </c>
      <c r="N35" s="115">
        <v>52.54</v>
      </c>
      <c r="O35" s="115">
        <v>72.680000000000007</v>
      </c>
      <c r="P35" s="115">
        <v>3.12</v>
      </c>
      <c r="Q35" s="115">
        <v>20.09</v>
      </c>
    </row>
    <row r="36" spans="1:17" x14ac:dyDescent="0.2">
      <c r="A36" s="115" t="s">
        <v>1303</v>
      </c>
      <c r="B36" s="115" t="s">
        <v>1304</v>
      </c>
      <c r="C36" s="116">
        <v>0.1011</v>
      </c>
      <c r="D36" s="115">
        <v>3.92</v>
      </c>
      <c r="E36" s="117">
        <v>0.57725694444444442</v>
      </c>
      <c r="I36" s="115">
        <v>1</v>
      </c>
      <c r="J36" s="115">
        <v>4130762200</v>
      </c>
      <c r="K36" s="115" t="s">
        <v>26709</v>
      </c>
      <c r="L36" s="115" t="s">
        <v>596</v>
      </c>
      <c r="M36" s="115">
        <v>65537</v>
      </c>
      <c r="N36" s="115">
        <v>34.21</v>
      </c>
      <c r="O36" s="115">
        <v>44.36</v>
      </c>
      <c r="P36" s="115">
        <v>4.26</v>
      </c>
      <c r="Q36" s="115">
        <v>4.79</v>
      </c>
    </row>
    <row r="37" spans="1:17" x14ac:dyDescent="0.2">
      <c r="A37" s="115" t="s">
        <v>4076</v>
      </c>
      <c r="B37" s="115" t="s">
        <v>4077</v>
      </c>
      <c r="C37" s="116">
        <v>9.9000000000000005E-2</v>
      </c>
      <c r="D37" s="115">
        <v>3.22</v>
      </c>
      <c r="E37" s="117">
        <v>0.40416666666666662</v>
      </c>
      <c r="I37" s="115">
        <v>1</v>
      </c>
      <c r="J37" s="115">
        <v>5055929700</v>
      </c>
      <c r="K37" s="115" t="s">
        <v>26710</v>
      </c>
      <c r="L37" s="115" t="s">
        <v>596</v>
      </c>
      <c r="M37" s="115">
        <v>65537</v>
      </c>
      <c r="N37" s="115">
        <v>55.55</v>
      </c>
      <c r="O37" s="115">
        <v>51.03</v>
      </c>
      <c r="P37" s="115">
        <v>3.34</v>
      </c>
      <c r="Q37" s="115">
        <v>10.47</v>
      </c>
    </row>
    <row r="38" spans="1:17" x14ac:dyDescent="0.2">
      <c r="A38" s="115" t="s">
        <v>928</v>
      </c>
      <c r="B38" s="115" t="s">
        <v>929</v>
      </c>
      <c r="C38" s="116">
        <v>0.1003</v>
      </c>
      <c r="D38" s="115">
        <v>12.18</v>
      </c>
      <c r="E38" s="117">
        <v>0.40590277777777778</v>
      </c>
      <c r="I38" s="115">
        <v>1</v>
      </c>
      <c r="J38" s="115">
        <v>3730703300</v>
      </c>
      <c r="K38" s="115" t="s">
        <v>26711</v>
      </c>
      <c r="L38" s="115" t="s">
        <v>596</v>
      </c>
      <c r="M38" s="115">
        <v>65537</v>
      </c>
      <c r="N38" s="115">
        <v>32.950000000000003</v>
      </c>
      <c r="O38" s="115">
        <v>100</v>
      </c>
      <c r="P38" s="115">
        <v>5.09</v>
      </c>
      <c r="Q38" s="115">
        <v>10.6</v>
      </c>
    </row>
    <row r="39" spans="1:17" x14ac:dyDescent="0.2">
      <c r="A39" s="115" t="s">
        <v>354</v>
      </c>
      <c r="B39" s="115" t="s">
        <v>355</v>
      </c>
      <c r="C39" s="116">
        <v>0.1002</v>
      </c>
      <c r="D39" s="115">
        <v>14.17</v>
      </c>
      <c r="E39" s="117">
        <v>0.5805555555555556</v>
      </c>
      <c r="I39" s="115">
        <v>1</v>
      </c>
      <c r="J39" s="115">
        <v>2214272600</v>
      </c>
      <c r="K39" s="115" t="s">
        <v>26712</v>
      </c>
      <c r="L39" s="115" t="s">
        <v>596</v>
      </c>
      <c r="M39" s="115">
        <v>65537</v>
      </c>
      <c r="N39" s="115">
        <v>58.68</v>
      </c>
      <c r="O39" s="115">
        <v>100</v>
      </c>
      <c r="P39" s="115">
        <v>5.5</v>
      </c>
      <c r="Q39" s="115">
        <v>23.67</v>
      </c>
    </row>
    <row r="40" spans="1:17" x14ac:dyDescent="0.2">
      <c r="A40" s="115" t="s">
        <v>4007</v>
      </c>
      <c r="B40" s="115" t="s">
        <v>4008</v>
      </c>
      <c r="C40" s="116">
        <v>0.1</v>
      </c>
      <c r="D40" s="115">
        <v>31.56</v>
      </c>
      <c r="E40" s="117">
        <v>0.41128472222222223</v>
      </c>
      <c r="I40" s="115">
        <v>1</v>
      </c>
      <c r="J40" s="115">
        <v>4935422800</v>
      </c>
      <c r="K40" s="115" t="s">
        <v>26097</v>
      </c>
      <c r="L40" s="115" t="s">
        <v>596</v>
      </c>
      <c r="M40" s="115">
        <v>65537</v>
      </c>
      <c r="N40" s="115">
        <v>12.59</v>
      </c>
      <c r="O40" s="115">
        <v>100</v>
      </c>
      <c r="P40" s="115">
        <v>4.54</v>
      </c>
      <c r="Q40" s="115">
        <v>21.88</v>
      </c>
    </row>
    <row r="41" spans="1:17" x14ac:dyDescent="0.2">
      <c r="A41" s="115" t="s">
        <v>669</v>
      </c>
      <c r="B41" s="115" t="s">
        <v>670</v>
      </c>
      <c r="C41" s="116">
        <v>9.9900000000000003E-2</v>
      </c>
      <c r="D41" s="115">
        <v>42.82</v>
      </c>
      <c r="E41" s="117">
        <v>0.55451388888888886</v>
      </c>
      <c r="I41" s="115">
        <v>1</v>
      </c>
      <c r="J41" s="115">
        <v>7743405700</v>
      </c>
      <c r="K41" s="115" t="s">
        <v>26713</v>
      </c>
      <c r="L41" s="115" t="s">
        <v>596</v>
      </c>
      <c r="M41" s="115">
        <v>65537</v>
      </c>
      <c r="N41" s="115">
        <v>12.21</v>
      </c>
      <c r="O41" s="115">
        <v>53.07</v>
      </c>
      <c r="P41" s="115">
        <v>2.81</v>
      </c>
      <c r="Q41" s="115">
        <v>7.65</v>
      </c>
    </row>
    <row r="42" spans="1:17" x14ac:dyDescent="0.2">
      <c r="A42" s="115" t="s">
        <v>1639</v>
      </c>
      <c r="B42" s="115" t="s">
        <v>1640</v>
      </c>
      <c r="C42" s="116">
        <v>0.1</v>
      </c>
      <c r="D42" s="115">
        <v>12.32</v>
      </c>
      <c r="E42" s="117">
        <v>0.40069444444444446</v>
      </c>
      <c r="I42" s="115">
        <v>1</v>
      </c>
      <c r="J42" s="115">
        <v>2912594400</v>
      </c>
      <c r="K42" s="115" t="s">
        <v>26714</v>
      </c>
      <c r="L42" s="115" t="s">
        <v>596</v>
      </c>
      <c r="M42" s="115">
        <v>65537</v>
      </c>
      <c r="N42" s="115">
        <v>63.31</v>
      </c>
      <c r="O42" s="115">
        <v>100</v>
      </c>
      <c r="P42" s="115">
        <v>8.23</v>
      </c>
      <c r="Q42" s="115">
        <v>12.51</v>
      </c>
    </row>
    <row r="43" spans="1:17" x14ac:dyDescent="0.2">
      <c r="A43" s="115" t="s">
        <v>9333</v>
      </c>
      <c r="B43" s="115" t="s">
        <v>9334</v>
      </c>
      <c r="C43" s="116">
        <v>0.1002</v>
      </c>
      <c r="D43" s="115">
        <v>13.29</v>
      </c>
      <c r="E43" s="117">
        <v>0.54270833333333335</v>
      </c>
      <c r="I43" s="115">
        <v>1</v>
      </c>
      <c r="J43" s="115">
        <v>10425558900</v>
      </c>
      <c r="K43" s="115" t="s">
        <v>26715</v>
      </c>
      <c r="L43" s="115" t="s">
        <v>596</v>
      </c>
      <c r="M43" s="115">
        <v>65537</v>
      </c>
      <c r="N43" s="115">
        <v>7.38</v>
      </c>
      <c r="O43" s="115">
        <v>100</v>
      </c>
      <c r="P43" s="115">
        <v>11.76</v>
      </c>
      <c r="Q43" s="115">
        <v>5.27</v>
      </c>
    </row>
    <row r="44" spans="1:17" x14ac:dyDescent="0.2">
      <c r="A44" s="115" t="s">
        <v>8970</v>
      </c>
      <c r="B44" s="115" t="s">
        <v>8971</v>
      </c>
      <c r="C44" s="116">
        <v>9.98E-2</v>
      </c>
      <c r="D44" s="115">
        <v>9.3699999999999992</v>
      </c>
      <c r="E44" s="117">
        <v>0.42170138888888892</v>
      </c>
      <c r="I44" s="115">
        <v>1</v>
      </c>
      <c r="J44" s="115">
        <v>2700211700</v>
      </c>
      <c r="K44" s="115" t="s">
        <v>26716</v>
      </c>
      <c r="L44" s="115" t="s">
        <v>596</v>
      </c>
      <c r="M44" s="115">
        <v>65537</v>
      </c>
      <c r="N44" s="115">
        <v>49.78</v>
      </c>
      <c r="O44" s="115">
        <v>48.52</v>
      </c>
      <c r="P44" s="115">
        <v>1.69</v>
      </c>
      <c r="Q44" s="115">
        <v>134.22</v>
      </c>
    </row>
    <row r="45" spans="1:17" x14ac:dyDescent="0.2">
      <c r="A45" s="115" t="s">
        <v>1459</v>
      </c>
      <c r="B45" s="115" t="s">
        <v>1460</v>
      </c>
      <c r="C45" s="116">
        <v>0.10009999999999999</v>
      </c>
      <c r="D45" s="115">
        <v>16.38</v>
      </c>
      <c r="E45" s="117">
        <v>0.43645833333333334</v>
      </c>
      <c r="I45" s="115">
        <v>1</v>
      </c>
      <c r="J45" s="115">
        <v>2109744000</v>
      </c>
      <c r="K45" s="115" t="s">
        <v>26717</v>
      </c>
      <c r="L45" s="115" t="s">
        <v>596</v>
      </c>
      <c r="M45" s="115">
        <v>65537</v>
      </c>
      <c r="N45" s="115">
        <v>42.7</v>
      </c>
      <c r="O45" s="115">
        <v>97.28</v>
      </c>
      <c r="P45" s="115">
        <v>6.42</v>
      </c>
      <c r="Q45" s="115">
        <v>11.28</v>
      </c>
    </row>
    <row r="46" spans="1:17" x14ac:dyDescent="0.2">
      <c r="A46" s="115" t="s">
        <v>11797</v>
      </c>
      <c r="B46" s="115" t="s">
        <v>11798</v>
      </c>
      <c r="C46" s="116">
        <v>0.1003</v>
      </c>
      <c r="D46" s="115">
        <v>10.199999999999999</v>
      </c>
      <c r="E46" s="117">
        <v>0.55052083333333335</v>
      </c>
      <c r="I46" s="115">
        <v>1</v>
      </c>
      <c r="J46" s="115">
        <v>20115420000</v>
      </c>
      <c r="K46" s="115" t="s">
        <v>26718</v>
      </c>
      <c r="L46" s="115" t="s">
        <v>596</v>
      </c>
      <c r="M46" s="115">
        <v>65537</v>
      </c>
      <c r="N46" s="115">
        <v>43.18</v>
      </c>
      <c r="O46" s="115">
        <v>35.270000000000003</v>
      </c>
      <c r="P46" s="115">
        <v>2.69</v>
      </c>
      <c r="Q46" s="115">
        <v>7.8</v>
      </c>
    </row>
    <row r="47" spans="1:17" x14ac:dyDescent="0.2">
      <c r="A47" s="115" t="s">
        <v>829</v>
      </c>
      <c r="B47" s="115" t="s">
        <v>830</v>
      </c>
      <c r="C47" s="116">
        <v>9.98E-2</v>
      </c>
      <c r="D47" s="115">
        <v>14.43</v>
      </c>
      <c r="E47" s="117">
        <v>0.3967013888888889</v>
      </c>
      <c r="I47" s="115">
        <v>1</v>
      </c>
      <c r="J47" s="115">
        <v>4231404100</v>
      </c>
      <c r="K47" s="115" t="s">
        <v>23839</v>
      </c>
      <c r="L47" s="115" t="s">
        <v>596</v>
      </c>
      <c r="M47" s="115">
        <v>65537</v>
      </c>
      <c r="N47" s="115">
        <v>35.83</v>
      </c>
      <c r="O47" s="115">
        <v>55.85</v>
      </c>
      <c r="P47" s="115">
        <v>3.32</v>
      </c>
      <c r="Q47" s="115">
        <v>48.79</v>
      </c>
    </row>
    <row r="48" spans="1:17" x14ac:dyDescent="0.2">
      <c r="A48" s="115" t="s">
        <v>864</v>
      </c>
      <c r="B48" s="115" t="s">
        <v>865</v>
      </c>
      <c r="C48" s="116">
        <v>0.1003</v>
      </c>
      <c r="D48" s="115">
        <v>8.23</v>
      </c>
      <c r="E48" s="117">
        <v>0.625</v>
      </c>
      <c r="I48" s="115">
        <v>1</v>
      </c>
      <c r="J48" s="115">
        <v>4644761500</v>
      </c>
      <c r="K48" s="115" t="s">
        <v>26719</v>
      </c>
      <c r="L48" s="115" t="s">
        <v>596</v>
      </c>
      <c r="M48" s="115">
        <v>65537</v>
      </c>
      <c r="N48" s="115">
        <v>20.76</v>
      </c>
      <c r="O48" s="115">
        <v>100</v>
      </c>
      <c r="P48" s="115">
        <v>14.29</v>
      </c>
      <c r="Q48" s="115">
        <v>0.48</v>
      </c>
    </row>
    <row r="49" spans="1:17" x14ac:dyDescent="0.2">
      <c r="A49" s="115" t="s">
        <v>5603</v>
      </c>
      <c r="B49" s="115" t="s">
        <v>5604</v>
      </c>
      <c r="C49" s="116">
        <v>9.98E-2</v>
      </c>
      <c r="D49" s="115">
        <v>19.18</v>
      </c>
      <c r="E49" s="117">
        <v>0.4152777777777778</v>
      </c>
      <c r="I49" s="115">
        <v>1</v>
      </c>
      <c r="J49" s="115">
        <v>1864633300</v>
      </c>
      <c r="K49" s="115" t="s">
        <v>26432</v>
      </c>
      <c r="L49" s="115" t="s">
        <v>596</v>
      </c>
      <c r="M49" s="115">
        <v>65537</v>
      </c>
      <c r="N49" s="115">
        <v>64.540000000000006</v>
      </c>
      <c r="O49" s="115">
        <v>100</v>
      </c>
      <c r="P49" s="115">
        <v>5.72</v>
      </c>
      <c r="Q49" s="115">
        <v>30.42</v>
      </c>
    </row>
    <row r="50" spans="1:17" x14ac:dyDescent="0.2">
      <c r="A50" s="115" t="s">
        <v>8149</v>
      </c>
      <c r="B50" s="115" t="s">
        <v>8150</v>
      </c>
      <c r="C50" s="116">
        <v>0.10100000000000001</v>
      </c>
      <c r="D50" s="115">
        <v>3.16</v>
      </c>
      <c r="E50" s="117">
        <v>0.59444444444444444</v>
      </c>
      <c r="I50" s="115">
        <v>1</v>
      </c>
      <c r="J50" s="115">
        <v>7286384300</v>
      </c>
      <c r="K50" s="115" t="s">
        <v>19651</v>
      </c>
      <c r="L50" s="115" t="s">
        <v>596</v>
      </c>
      <c r="M50" s="115">
        <v>65537</v>
      </c>
      <c r="N50" s="115">
        <v>34.08</v>
      </c>
      <c r="O50" s="115">
        <v>99.2</v>
      </c>
      <c r="P50" s="115">
        <v>10.98</v>
      </c>
      <c r="Q50" s="115">
        <v>4.54</v>
      </c>
    </row>
    <row r="51" spans="1:17" x14ac:dyDescent="0.2">
      <c r="A51" s="115" t="s">
        <v>7887</v>
      </c>
      <c r="B51" s="115" t="s">
        <v>7888</v>
      </c>
      <c r="C51" s="116">
        <v>0.1003</v>
      </c>
      <c r="D51" s="115">
        <v>15.03</v>
      </c>
      <c r="E51" s="117">
        <v>0.55173611111111109</v>
      </c>
      <c r="I51" s="115">
        <v>1</v>
      </c>
      <c r="J51" s="115">
        <v>4712806800</v>
      </c>
      <c r="K51" s="115" t="s">
        <v>26720</v>
      </c>
      <c r="L51" s="115" t="s">
        <v>596</v>
      </c>
      <c r="M51" s="115">
        <v>65537</v>
      </c>
      <c r="N51" s="115">
        <v>65.400000000000006</v>
      </c>
      <c r="O51" s="115">
        <v>100</v>
      </c>
      <c r="P51" s="115">
        <v>7</v>
      </c>
      <c r="Q51" s="115">
        <v>14.32</v>
      </c>
    </row>
    <row r="52" spans="1:17" x14ac:dyDescent="0.2">
      <c r="A52" s="115" t="s">
        <v>14389</v>
      </c>
      <c r="B52" s="115" t="s">
        <v>14390</v>
      </c>
      <c r="C52" s="116">
        <v>0.1605</v>
      </c>
      <c r="D52" s="115">
        <v>5.93</v>
      </c>
      <c r="E52" s="117">
        <v>0.43715277777777778</v>
      </c>
      <c r="F52" s="3">
        <v>6.13</v>
      </c>
      <c r="G52" s="3">
        <v>5.61</v>
      </c>
      <c r="H52" s="3">
        <f t="shared" ref="H52:H58" si="0">AVERAGE((G52-F52)*100/G52)</f>
        <v>-9.2691622103386724</v>
      </c>
      <c r="I52" s="115">
        <v>0</v>
      </c>
      <c r="J52" s="115">
        <v>2801647200</v>
      </c>
      <c r="K52" s="115" t="s">
        <v>390</v>
      </c>
      <c r="L52" s="115" t="s">
        <v>390</v>
      </c>
      <c r="M52" s="115">
        <v>0</v>
      </c>
      <c r="N52" s="115">
        <v>20.46</v>
      </c>
      <c r="O52" s="115">
        <v>74.97</v>
      </c>
      <c r="P52" s="115">
        <v>17.29</v>
      </c>
      <c r="Q52" s="115" t="s">
        <v>390</v>
      </c>
    </row>
    <row r="53" spans="1:17" x14ac:dyDescent="0.2">
      <c r="A53" s="115" t="s">
        <v>10807</v>
      </c>
      <c r="B53" s="115" t="s">
        <v>10808</v>
      </c>
      <c r="C53" s="116">
        <v>6.0999999999999999E-2</v>
      </c>
      <c r="D53" s="115">
        <v>11.66</v>
      </c>
      <c r="E53" s="117">
        <v>0.58315972222222223</v>
      </c>
      <c r="F53" s="3">
        <v>12.09</v>
      </c>
      <c r="G53" s="3">
        <v>11.77</v>
      </c>
      <c r="H53" s="3">
        <f t="shared" si="0"/>
        <v>-2.7187765505522541</v>
      </c>
      <c r="I53" s="115">
        <v>0</v>
      </c>
      <c r="J53" s="115">
        <v>5320930100</v>
      </c>
      <c r="K53" s="115" t="s">
        <v>390</v>
      </c>
      <c r="L53" s="115" t="s">
        <v>390</v>
      </c>
      <c r="M53" s="115">
        <v>0</v>
      </c>
      <c r="N53" s="115">
        <v>32.369999999999997</v>
      </c>
      <c r="O53" s="115">
        <v>79.510000000000005</v>
      </c>
      <c r="P53" s="115">
        <v>4.72</v>
      </c>
      <c r="Q53" s="115" t="s">
        <v>390</v>
      </c>
    </row>
    <row r="54" spans="1:17" x14ac:dyDescent="0.2">
      <c r="A54" s="115" t="s">
        <v>644</v>
      </c>
      <c r="B54" s="115" t="s">
        <v>645</v>
      </c>
      <c r="C54" s="116">
        <v>5.21E-2</v>
      </c>
      <c r="D54" s="115">
        <v>19.989999999999998</v>
      </c>
      <c r="E54" s="117">
        <v>0.42447916666666669</v>
      </c>
      <c r="F54" s="3">
        <v>20.9</v>
      </c>
      <c r="G54" s="3">
        <v>20.3</v>
      </c>
      <c r="H54" s="3">
        <f t="shared" si="0"/>
        <v>-2.9556650246305312</v>
      </c>
      <c r="I54" s="115">
        <v>0</v>
      </c>
      <c r="J54" s="115">
        <v>3236436400</v>
      </c>
      <c r="K54" s="115" t="s">
        <v>390</v>
      </c>
      <c r="L54" s="115" t="s">
        <v>390</v>
      </c>
      <c r="M54" s="115">
        <v>0</v>
      </c>
      <c r="N54" s="115">
        <v>30.76</v>
      </c>
      <c r="O54" s="115">
        <v>79.06</v>
      </c>
      <c r="P54" s="115">
        <v>36.53</v>
      </c>
      <c r="Q54" s="115" t="s">
        <v>390</v>
      </c>
    </row>
    <row r="55" spans="1:17" x14ac:dyDescent="0.2">
      <c r="A55" s="115" t="s">
        <v>1436</v>
      </c>
      <c r="B55" s="115" t="s">
        <v>1437</v>
      </c>
      <c r="C55" s="116">
        <v>2.7699999999999999E-2</v>
      </c>
      <c r="D55" s="115">
        <v>13.35</v>
      </c>
      <c r="E55" s="117">
        <v>0.40190972222222227</v>
      </c>
      <c r="F55" s="3">
        <v>14.29</v>
      </c>
      <c r="G55" s="3">
        <v>13.42</v>
      </c>
      <c r="H55" s="3">
        <f t="shared" si="0"/>
        <v>-6.4828614008941816</v>
      </c>
      <c r="I55" s="115">
        <v>0</v>
      </c>
      <c r="J55" s="115">
        <v>3270247100</v>
      </c>
      <c r="K55" s="115" t="s">
        <v>390</v>
      </c>
      <c r="L55" s="115" t="s">
        <v>390</v>
      </c>
      <c r="M55" s="115">
        <v>0</v>
      </c>
      <c r="N55" s="115">
        <v>21.62</v>
      </c>
      <c r="O55" s="115">
        <v>89.09</v>
      </c>
      <c r="P55" s="115">
        <v>10.01</v>
      </c>
      <c r="Q55" s="115" t="s">
        <v>390</v>
      </c>
    </row>
    <row r="56" spans="1:17" x14ac:dyDescent="0.2">
      <c r="A56" s="115" t="s">
        <v>12658</v>
      </c>
      <c r="B56" s="115" t="s">
        <v>26494</v>
      </c>
      <c r="C56" s="116">
        <v>2.69E-2</v>
      </c>
      <c r="D56" s="115">
        <v>3.44</v>
      </c>
      <c r="E56" s="117">
        <v>0.39704861111111112</v>
      </c>
      <c r="F56" s="3">
        <v>3.69</v>
      </c>
      <c r="G56" s="3">
        <v>3.78</v>
      </c>
      <c r="H56" s="3">
        <f t="shared" si="0"/>
        <v>2.3809523809523774</v>
      </c>
      <c r="I56" s="115">
        <v>0</v>
      </c>
      <c r="J56" s="115">
        <v>1487071700</v>
      </c>
      <c r="K56" s="115" t="s">
        <v>390</v>
      </c>
      <c r="L56" s="115" t="s">
        <v>390</v>
      </c>
      <c r="M56" s="115">
        <v>0</v>
      </c>
      <c r="N56" s="115">
        <v>37.049999999999997</v>
      </c>
      <c r="O56" s="115">
        <v>64.010000000000005</v>
      </c>
      <c r="P56" s="115">
        <v>7.8</v>
      </c>
      <c r="Q56" s="115" t="s">
        <v>390</v>
      </c>
    </row>
    <row r="57" spans="1:17" x14ac:dyDescent="0.2">
      <c r="A57" s="115" t="s">
        <v>12514</v>
      </c>
      <c r="B57" s="115" t="s">
        <v>12515</v>
      </c>
      <c r="C57" s="116">
        <v>8.7300000000000003E-2</v>
      </c>
      <c r="D57" s="115">
        <v>8.9700000000000006</v>
      </c>
      <c r="E57" s="117">
        <v>0.44895833333333335</v>
      </c>
      <c r="F57" s="3">
        <v>9.08</v>
      </c>
      <c r="G57" s="3">
        <v>8.6999999999999993</v>
      </c>
      <c r="H57" s="3">
        <f t="shared" si="0"/>
        <v>-4.3678160919540323</v>
      </c>
      <c r="I57" s="115">
        <v>0</v>
      </c>
      <c r="J57" s="115">
        <v>4552363300</v>
      </c>
      <c r="K57" s="115" t="s">
        <v>390</v>
      </c>
      <c r="L57" s="115" t="s">
        <v>390</v>
      </c>
      <c r="M57" s="115">
        <v>0</v>
      </c>
      <c r="N57" s="115">
        <v>15.94</v>
      </c>
      <c r="O57" s="115">
        <v>98.66</v>
      </c>
      <c r="P57" s="115">
        <v>13.02</v>
      </c>
      <c r="Q57" s="115" t="s">
        <v>390</v>
      </c>
    </row>
    <row r="58" spans="1:17" x14ac:dyDescent="0.2">
      <c r="A58" s="115" t="s">
        <v>751</v>
      </c>
      <c r="B58" s="115" t="s">
        <v>752</v>
      </c>
      <c r="C58" s="116">
        <v>7.4200000000000002E-2</v>
      </c>
      <c r="D58" s="115">
        <v>12.88</v>
      </c>
      <c r="E58" s="117">
        <v>0.4470486111111111</v>
      </c>
      <c r="F58" s="3">
        <v>13.19</v>
      </c>
      <c r="G58" s="3">
        <v>12.39</v>
      </c>
      <c r="H58" s="3">
        <f t="shared" si="0"/>
        <v>-6.4568200161420402</v>
      </c>
      <c r="I58" s="115">
        <v>0</v>
      </c>
      <c r="J58" s="115">
        <v>3313144100</v>
      </c>
      <c r="K58" s="115" t="s">
        <v>390</v>
      </c>
      <c r="L58" s="115" t="s">
        <v>390</v>
      </c>
      <c r="M58" s="115">
        <v>0</v>
      </c>
      <c r="N58" s="115">
        <v>16.53</v>
      </c>
      <c r="O58" s="115">
        <v>95.75</v>
      </c>
      <c r="P58" s="115">
        <v>26.08</v>
      </c>
      <c r="Q58" s="115" t="s">
        <v>390</v>
      </c>
    </row>
    <row r="59" spans="1:17" x14ac:dyDescent="0.2">
      <c r="A59" s="115" t="s">
        <v>8231</v>
      </c>
      <c r="B59" s="115" t="s">
        <v>8232</v>
      </c>
      <c r="C59" s="116">
        <v>0.09</v>
      </c>
      <c r="D59" s="115">
        <v>38.01</v>
      </c>
      <c r="E59" s="117">
        <v>0.59513888888888888</v>
      </c>
      <c r="F59" s="3">
        <v>38.36</v>
      </c>
      <c r="G59" s="3">
        <v>38.04</v>
      </c>
      <c r="H59" s="3">
        <f t="shared" ref="H59:H66" si="1">AVERAGE((G59-F59)*100/G59)</f>
        <v>-0.84121976866456438</v>
      </c>
      <c r="I59" s="115">
        <v>0</v>
      </c>
      <c r="J59" s="115">
        <v>38199505000</v>
      </c>
      <c r="K59" s="115" t="s">
        <v>390</v>
      </c>
      <c r="L59" s="115" t="s">
        <v>390</v>
      </c>
      <c r="M59" s="115">
        <v>0</v>
      </c>
      <c r="N59" s="115">
        <v>35.78</v>
      </c>
      <c r="O59" s="115">
        <v>67.3</v>
      </c>
      <c r="P59" s="115">
        <v>12.8</v>
      </c>
      <c r="Q59" s="115" t="s">
        <v>390</v>
      </c>
    </row>
    <row r="60" spans="1:17" x14ac:dyDescent="0.2">
      <c r="A60" s="115" t="s">
        <v>1820</v>
      </c>
      <c r="B60" s="115" t="s">
        <v>1821</v>
      </c>
      <c r="C60" s="116">
        <v>6.8400000000000002E-2</v>
      </c>
      <c r="D60" s="115">
        <v>13.9</v>
      </c>
      <c r="E60" s="117">
        <v>0.59565972222222219</v>
      </c>
      <c r="F60" s="3">
        <v>14.31</v>
      </c>
      <c r="G60" s="3">
        <v>12.6</v>
      </c>
      <c r="H60" s="3">
        <f t="shared" si="1"/>
        <v>-13.571428571428578</v>
      </c>
      <c r="I60" s="115">
        <v>0</v>
      </c>
      <c r="J60" s="115">
        <v>12312232700</v>
      </c>
      <c r="K60" s="115" t="s">
        <v>390</v>
      </c>
      <c r="L60" s="115" t="s">
        <v>390</v>
      </c>
      <c r="M60" s="115">
        <v>0</v>
      </c>
      <c r="N60" s="115">
        <v>40.6</v>
      </c>
      <c r="O60" s="115">
        <v>83.72</v>
      </c>
      <c r="P60" s="115">
        <v>30.53</v>
      </c>
      <c r="Q60" s="115" t="s">
        <v>390</v>
      </c>
    </row>
    <row r="61" spans="1:17" x14ac:dyDescent="0.2">
      <c r="A61" s="115" t="s">
        <v>1144</v>
      </c>
      <c r="B61" s="115" t="s">
        <v>1145</v>
      </c>
      <c r="C61" s="116">
        <v>0.1701</v>
      </c>
      <c r="D61" s="115">
        <v>11.9</v>
      </c>
      <c r="E61" s="117">
        <v>0.55885416666666665</v>
      </c>
      <c r="F61" s="3">
        <v>12.2</v>
      </c>
      <c r="G61" s="3">
        <v>11.58</v>
      </c>
      <c r="H61" s="3">
        <f t="shared" si="1"/>
        <v>-5.3540587219343632</v>
      </c>
      <c r="I61" s="115">
        <v>0</v>
      </c>
      <c r="J61" s="115">
        <v>3875180900</v>
      </c>
      <c r="K61" s="115" t="s">
        <v>390</v>
      </c>
      <c r="L61" s="115" t="s">
        <v>390</v>
      </c>
      <c r="M61" s="115">
        <v>0</v>
      </c>
      <c r="N61" s="115">
        <v>22.34</v>
      </c>
      <c r="O61" s="115">
        <v>93.53</v>
      </c>
      <c r="P61" s="115">
        <v>19.63</v>
      </c>
      <c r="Q61" s="115" t="s">
        <v>390</v>
      </c>
    </row>
    <row r="62" spans="1:17" x14ac:dyDescent="0.2">
      <c r="A62" s="115" t="s">
        <v>5941</v>
      </c>
      <c r="B62" s="115" t="s">
        <v>5942</v>
      </c>
      <c r="C62" s="116">
        <v>3.7600000000000001E-2</v>
      </c>
      <c r="D62" s="115">
        <v>26.48</v>
      </c>
      <c r="E62" s="117">
        <v>0.39687500000000003</v>
      </c>
      <c r="F62" s="3">
        <v>28.07</v>
      </c>
      <c r="G62" s="3">
        <v>26.33</v>
      </c>
      <c r="H62" s="3">
        <f t="shared" si="1"/>
        <v>-6.6084314470186181</v>
      </c>
      <c r="I62" s="115">
        <v>0</v>
      </c>
      <c r="J62" s="115">
        <v>4029936000</v>
      </c>
      <c r="K62" s="115" t="s">
        <v>390</v>
      </c>
      <c r="L62" s="115" t="s">
        <v>390</v>
      </c>
      <c r="M62" s="115">
        <v>0</v>
      </c>
      <c r="N62" s="115">
        <v>14.5</v>
      </c>
      <c r="O62" s="115">
        <v>32.979999999999997</v>
      </c>
      <c r="P62" s="115">
        <v>4.7300000000000004</v>
      </c>
      <c r="Q62" s="115" t="s">
        <v>390</v>
      </c>
    </row>
    <row r="63" spans="1:17" x14ac:dyDescent="0.2">
      <c r="A63" s="115" t="s">
        <v>3586</v>
      </c>
      <c r="B63" s="115" t="s">
        <v>3587</v>
      </c>
      <c r="C63" s="116">
        <v>2.3E-2</v>
      </c>
      <c r="D63" s="115">
        <v>16</v>
      </c>
      <c r="E63" s="117">
        <v>0.39618055555555554</v>
      </c>
      <c r="F63" s="3">
        <v>17.2</v>
      </c>
      <c r="G63" s="3">
        <v>15.39</v>
      </c>
      <c r="H63" s="3">
        <f t="shared" si="1"/>
        <v>-11.760883690708244</v>
      </c>
      <c r="I63" s="115">
        <v>0</v>
      </c>
      <c r="J63" s="115">
        <v>6416000000</v>
      </c>
      <c r="K63" s="115" t="s">
        <v>390</v>
      </c>
      <c r="L63" s="115" t="s">
        <v>390</v>
      </c>
      <c r="M63" s="115">
        <v>0</v>
      </c>
      <c r="N63" s="115">
        <v>2.1800000000000002</v>
      </c>
      <c r="O63" s="115">
        <v>76.83</v>
      </c>
      <c r="P63" s="115">
        <v>3.66</v>
      </c>
      <c r="Q63" s="115" t="s">
        <v>390</v>
      </c>
    </row>
    <row r="64" spans="1:17" x14ac:dyDescent="0.2">
      <c r="A64" s="115" t="s">
        <v>3288</v>
      </c>
      <c r="B64" s="115" t="s">
        <v>3289</v>
      </c>
      <c r="C64" s="116">
        <v>6.6900000000000001E-2</v>
      </c>
      <c r="D64" s="115">
        <v>15.46</v>
      </c>
      <c r="E64" s="117">
        <v>0.62083333333333335</v>
      </c>
      <c r="F64" s="3">
        <v>15.94</v>
      </c>
      <c r="G64" s="3">
        <v>15.02</v>
      </c>
      <c r="H64" s="3">
        <f t="shared" si="1"/>
        <v>-6.125166444740346</v>
      </c>
      <c r="I64" s="115">
        <v>0</v>
      </c>
      <c r="J64" s="115">
        <v>4753099700</v>
      </c>
      <c r="K64" s="115" t="s">
        <v>390</v>
      </c>
      <c r="L64" s="115" t="s">
        <v>390</v>
      </c>
      <c r="M64" s="115">
        <v>0</v>
      </c>
      <c r="N64" s="115">
        <v>56.31</v>
      </c>
      <c r="O64" s="115">
        <v>93.56</v>
      </c>
      <c r="P64" s="115">
        <v>21.52</v>
      </c>
      <c r="Q64" s="115" t="s">
        <v>390</v>
      </c>
    </row>
    <row r="65" spans="1:17" x14ac:dyDescent="0.2">
      <c r="A65" s="115" t="s">
        <v>5159</v>
      </c>
      <c r="B65" s="115" t="s">
        <v>5160</v>
      </c>
      <c r="C65" s="116">
        <v>6.4399999999999999E-2</v>
      </c>
      <c r="D65" s="115">
        <v>20.83</v>
      </c>
      <c r="E65" s="117">
        <v>0.46684027777777781</v>
      </c>
      <c r="F65" s="3">
        <v>21.53</v>
      </c>
      <c r="G65" s="3">
        <v>21.38</v>
      </c>
      <c r="H65" s="3">
        <f t="shared" si="1"/>
        <v>-0.70159027128158158</v>
      </c>
      <c r="I65" s="115">
        <v>0</v>
      </c>
      <c r="J65" s="115">
        <v>3630918000</v>
      </c>
      <c r="K65" s="115" t="s">
        <v>390</v>
      </c>
      <c r="L65" s="115" t="s">
        <v>390</v>
      </c>
      <c r="M65" s="115">
        <v>0</v>
      </c>
      <c r="N65" s="115">
        <v>3.65</v>
      </c>
      <c r="O65" s="115">
        <v>61.62</v>
      </c>
      <c r="P65" s="115">
        <v>7.59</v>
      </c>
      <c r="Q65" s="115" t="s">
        <v>390</v>
      </c>
    </row>
    <row r="66" spans="1:17" x14ac:dyDescent="0.2">
      <c r="A66" s="115" t="s">
        <v>6152</v>
      </c>
      <c r="B66" s="115" t="s">
        <v>6153</v>
      </c>
      <c r="C66" s="116">
        <v>1.4E-3</v>
      </c>
      <c r="D66" s="115">
        <v>14.25</v>
      </c>
      <c r="E66" s="117">
        <v>0.40295138888888887</v>
      </c>
      <c r="F66" s="3">
        <v>15.6</v>
      </c>
      <c r="G66" s="3">
        <v>14.76</v>
      </c>
      <c r="H66" s="3">
        <f t="shared" si="1"/>
        <v>-5.6910569105691051</v>
      </c>
      <c r="I66" s="115">
        <v>0</v>
      </c>
      <c r="J66" s="115">
        <v>13623001000</v>
      </c>
      <c r="K66" s="115" t="s">
        <v>390</v>
      </c>
      <c r="L66" s="115" t="s">
        <v>390</v>
      </c>
      <c r="M66" s="115">
        <v>0</v>
      </c>
      <c r="N66" s="115">
        <v>58.59</v>
      </c>
      <c r="O66" s="115">
        <v>78.91</v>
      </c>
      <c r="P66" s="115">
        <v>18.72</v>
      </c>
      <c r="Q66" s="115" t="s">
        <v>390</v>
      </c>
    </row>
    <row r="67" spans="1:17" x14ac:dyDescent="0.2">
      <c r="A67" s="115" t="s">
        <v>3338</v>
      </c>
      <c r="B67" s="115" t="s">
        <v>3339</v>
      </c>
      <c r="C67" s="116">
        <v>-0.1002</v>
      </c>
      <c r="D67" s="115">
        <v>11.59</v>
      </c>
      <c r="E67" s="115" t="s">
        <v>390</v>
      </c>
      <c r="I67" s="115">
        <v>0</v>
      </c>
      <c r="J67" s="115">
        <v>5200145900</v>
      </c>
      <c r="K67" s="115" t="s">
        <v>390</v>
      </c>
      <c r="L67" s="115" t="s">
        <v>390</v>
      </c>
      <c r="M67" s="115">
        <v>0</v>
      </c>
      <c r="N67" s="115">
        <v>13.57</v>
      </c>
      <c r="O67" s="115">
        <v>0</v>
      </c>
      <c r="P67" s="115">
        <v>3.2</v>
      </c>
      <c r="Q67" s="115" t="s">
        <v>390</v>
      </c>
    </row>
    <row r="68" spans="1:17" x14ac:dyDescent="0.2">
      <c r="H68" s="115"/>
    </row>
    <row r="69" spans="1:17" x14ac:dyDescent="0.2">
      <c r="H69" s="115"/>
    </row>
    <row r="70" spans="1:17" x14ac:dyDescent="0.2">
      <c r="H70" s="115"/>
    </row>
    <row r="71" spans="1:17" x14ac:dyDescent="0.2">
      <c r="H71" s="115"/>
    </row>
    <row r="72" spans="1:17" x14ac:dyDescent="0.2">
      <c r="H72" s="115"/>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26632</v>
      </c>
      <c r="F1" s="3" t="s">
        <v>23597</v>
      </c>
      <c r="G1" s="3" t="s">
        <v>23596</v>
      </c>
      <c r="H1" s="3" t="s">
        <v>23595</v>
      </c>
      <c r="I1" s="3" t="s">
        <v>26633</v>
      </c>
      <c r="J1" s="3" t="s">
        <v>100</v>
      </c>
      <c r="K1" s="3" t="s">
        <v>26634</v>
      </c>
      <c r="L1" s="3" t="s">
        <v>595</v>
      </c>
      <c r="M1" s="3" t="s">
        <v>628</v>
      </c>
      <c r="N1" s="3" t="s">
        <v>624</v>
      </c>
      <c r="O1" s="3" t="s">
        <v>26635</v>
      </c>
      <c r="P1" s="3" t="s">
        <v>26636</v>
      </c>
      <c r="Q1" s="3" t="s">
        <v>26637</v>
      </c>
    </row>
    <row r="2" spans="1:17" x14ac:dyDescent="0.2">
      <c r="A2" s="3" t="s">
        <v>3288</v>
      </c>
      <c r="B2" s="3" t="s">
        <v>3289</v>
      </c>
      <c r="C2" s="19">
        <v>0.1002</v>
      </c>
      <c r="D2" s="3">
        <v>14.49</v>
      </c>
      <c r="E2" s="18">
        <v>0.39583333333333331</v>
      </c>
      <c r="I2" s="3">
        <v>6</v>
      </c>
      <c r="J2" s="3">
        <v>4454878100</v>
      </c>
      <c r="K2" s="3" t="s">
        <v>26253</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26430</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26553</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23138</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23412</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26594</v>
      </c>
      <c r="L7" s="3" t="s">
        <v>598</v>
      </c>
      <c r="M7" s="3">
        <v>131074</v>
      </c>
      <c r="N7" s="3">
        <v>51.46</v>
      </c>
      <c r="O7" s="3">
        <v>100</v>
      </c>
      <c r="P7" s="3">
        <v>2.8</v>
      </c>
      <c r="Q7" s="3">
        <v>139.94</v>
      </c>
    </row>
    <row r="8" spans="1:17" x14ac:dyDescent="0.2">
      <c r="A8" s="3" t="s">
        <v>23133</v>
      </c>
      <c r="B8" s="3" t="s">
        <v>23134</v>
      </c>
      <c r="C8" s="19">
        <v>0.2</v>
      </c>
      <c r="D8" s="3">
        <v>64.08</v>
      </c>
      <c r="E8" s="18">
        <v>0.42604166666666665</v>
      </c>
      <c r="I8" s="3">
        <v>1</v>
      </c>
      <c r="J8" s="3">
        <v>1819760100</v>
      </c>
      <c r="K8" s="3" t="s">
        <v>23402</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26638</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26670</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26639</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26234</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26640</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26641</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26642</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26643</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26236</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26644</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26645</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23609</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26646</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26647</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23821</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26648</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26649</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26650</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26651</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26302</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26423</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26652</v>
      </c>
      <c r="L33" s="3" t="s">
        <v>598</v>
      </c>
      <c r="M33" s="3">
        <v>65537</v>
      </c>
      <c r="N33" s="3">
        <v>2.61</v>
      </c>
      <c r="O33" s="3">
        <v>100</v>
      </c>
      <c r="P33" s="3">
        <v>3.92</v>
      </c>
      <c r="Q33" s="3">
        <v>137</v>
      </c>
    </row>
    <row r="34" spans="1:17" x14ac:dyDescent="0.2">
      <c r="A34" s="3" t="s">
        <v>23678</v>
      </c>
      <c r="B34" s="3" t="s">
        <v>23679</v>
      </c>
      <c r="C34" s="19">
        <v>0.1</v>
      </c>
      <c r="D34" s="3">
        <v>37.29</v>
      </c>
      <c r="E34" s="18">
        <v>0.58187500000000003</v>
      </c>
      <c r="I34" s="3">
        <v>1</v>
      </c>
      <c r="J34" s="3">
        <v>1036981350</v>
      </c>
      <c r="K34" s="3" t="s">
        <v>26653</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26654</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26655</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26656</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26657</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26658</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26659</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24975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26375</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26660</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26661</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25967</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26662</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26663</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26664</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26257</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26665</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26666</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26667</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26383</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26668</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26669</v>
      </c>
      <c r="C56" s="19">
        <v>-0.08</v>
      </c>
      <c r="D56" s="3">
        <v>0.23</v>
      </c>
      <c r="E56" s="3" t="s">
        <v>390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F57" s="3">
        <v>28.77</v>
      </c>
      <c r="G57" s="3">
        <v>27.06</v>
      </c>
      <c r="H57" s="3">
        <f>AVERAGE((G57-F57)*100/G57)</f>
        <v>-6.3192904656319326</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F58" s="3">
        <v>8.93</v>
      </c>
      <c r="G58" s="3">
        <v>8.36</v>
      </c>
      <c r="H58" s="3">
        <f>AVERAGE((G58-F58)*100/G58)</f>
        <v>-6.8181818181818219</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F59" s="3">
        <v>18.07</v>
      </c>
      <c r="G59" s="3">
        <v>17.489999999999998</v>
      </c>
      <c r="H59" s="3">
        <f>AVERAGE((G59-F59)*100/G59)</f>
        <v>-3.3161806746712514</v>
      </c>
      <c r="I59" s="3">
        <v>0</v>
      </c>
      <c r="J59" s="3">
        <v>14390360000</v>
      </c>
      <c r="K59" s="3" t="s">
        <v>390</v>
      </c>
      <c r="L59" s="3" t="s">
        <v>390</v>
      </c>
      <c r="M59" s="3">
        <v>0</v>
      </c>
      <c r="N59" s="3">
        <v>28.18</v>
      </c>
      <c r="O59" s="3">
        <v>99.82</v>
      </c>
      <c r="P59" s="3">
        <v>3.66</v>
      </c>
      <c r="Q59" s="3" t="s">
        <v>390</v>
      </c>
    </row>
    <row r="60" spans="1:17" x14ac:dyDescent="0.2">
      <c r="A60" s="3" t="s">
        <v>3317</v>
      </c>
      <c r="B60" s="3" t="s">
        <v>26163</v>
      </c>
      <c r="C60" s="19">
        <v>4.6800000000000001E-2</v>
      </c>
      <c r="D60" s="3">
        <v>3.8</v>
      </c>
      <c r="E60" s="18">
        <v>0.41545138888888888</v>
      </c>
      <c r="F60" s="3">
        <v>3.99</v>
      </c>
      <c r="G60" s="3">
        <v>4.18</v>
      </c>
      <c r="H60" s="3">
        <f t="shared" ref="H60:H63" si="0">AVERAGE((G60-F60)*100/G60)</f>
        <v>4.5454545454545334</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F61" s="3">
        <v>37.53</v>
      </c>
      <c r="G61" s="3">
        <v>36.299999999999997</v>
      </c>
      <c r="H61" s="3">
        <f t="shared" si="0"/>
        <v>-3.3884297520661271</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F62" s="3">
        <v>10.66</v>
      </c>
      <c r="G62" s="3">
        <v>10.08</v>
      </c>
      <c r="H62" s="3">
        <f t="shared" si="0"/>
        <v>-5.7539682539682548</v>
      </c>
      <c r="I62" s="3">
        <v>0</v>
      </c>
      <c r="J62" s="3">
        <v>3071602000</v>
      </c>
      <c r="K62" s="3" t="s">
        <v>390</v>
      </c>
      <c r="L62" s="3" t="s">
        <v>390</v>
      </c>
      <c r="M62" s="3">
        <v>0</v>
      </c>
      <c r="N62" s="3">
        <v>47.6</v>
      </c>
      <c r="O62" s="3">
        <v>80.97</v>
      </c>
      <c r="P62" s="3">
        <v>14.48</v>
      </c>
      <c r="Q62" s="3" t="s">
        <v>390</v>
      </c>
    </row>
    <row r="63" spans="1:17" x14ac:dyDescent="0.2">
      <c r="A63" s="3" t="s">
        <v>6673</v>
      </c>
      <c r="B63" s="3" t="s">
        <v>23415</v>
      </c>
      <c r="C63" s="19">
        <v>4.3200000000000002E-2</v>
      </c>
      <c r="D63" s="3">
        <v>4.59</v>
      </c>
      <c r="E63" s="18">
        <v>0.42048611111111112</v>
      </c>
      <c r="F63" s="3">
        <v>4.84</v>
      </c>
      <c r="G63" s="3">
        <v>4.57</v>
      </c>
      <c r="H63" s="3">
        <f t="shared" si="0"/>
        <v>-5.9080962800875181</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F64" s="3">
        <v>8.89</v>
      </c>
      <c r="G64" s="3">
        <v>9.39</v>
      </c>
      <c r="H64" s="3">
        <f>AVERAGE((G64-F64)*100/G64)</f>
        <v>5.324813631522896</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F65" s="3">
        <v>12.09</v>
      </c>
      <c r="G65" s="3">
        <v>13.05</v>
      </c>
      <c r="H65" s="3">
        <f>AVERAGE((G65-F65)*100/G65)</f>
        <v>7.3563218390804659</v>
      </c>
      <c r="I65" s="3">
        <v>0</v>
      </c>
      <c r="J65" s="3">
        <v>12465387100</v>
      </c>
      <c r="K65" s="3" t="s">
        <v>390</v>
      </c>
      <c r="L65" s="3" t="s">
        <v>390</v>
      </c>
      <c r="M65" s="3">
        <v>0</v>
      </c>
      <c r="N65" s="3">
        <v>17.47</v>
      </c>
      <c r="O65" s="3">
        <v>64.83</v>
      </c>
      <c r="P65" s="3">
        <v>6.41</v>
      </c>
      <c r="Q65" s="3" t="s">
        <v>390</v>
      </c>
    </row>
    <row r="66" spans="1:17" x14ac:dyDescent="0.2">
      <c r="A66" s="3" t="s">
        <v>23622</v>
      </c>
      <c r="B66" s="3" t="s">
        <v>23623</v>
      </c>
      <c r="C66" s="19">
        <v>5.3800000000000001E-2</v>
      </c>
      <c r="D66" s="3">
        <v>33.299999999999997</v>
      </c>
      <c r="E66" s="18">
        <v>0.54628472222222224</v>
      </c>
      <c r="F66" s="3">
        <v>34.76</v>
      </c>
      <c r="G66" s="3">
        <v>32.590000000000003</v>
      </c>
      <c r="H66" s="3">
        <f>AVERAGE((G66-F66)*100/G66)</f>
        <v>-6.6584841976066107</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F67" s="3">
        <v>2.78</v>
      </c>
      <c r="G67" s="3">
        <v>2.46</v>
      </c>
      <c r="H67" s="3">
        <f>AVERAGE((G67-F67)*100/G67)</f>
        <v>-13.008130081300807</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F68" s="3">
        <v>18.32</v>
      </c>
      <c r="G68" s="3">
        <v>17.46</v>
      </c>
      <c r="H68" s="3">
        <f>AVERAGE((G68-F68)*100/G68)</f>
        <v>-4.9255441008018295</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F70" s="3">
        <v>5.61</v>
      </c>
      <c r="G70" s="3">
        <v>5.4</v>
      </c>
      <c r="H70" s="3">
        <f>AVERAGE((G70-F70)*100/G70)</f>
        <v>-3.888888888888888</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F71" s="3">
        <v>12.5</v>
      </c>
      <c r="G71" s="3">
        <v>11.42</v>
      </c>
      <c r="H71" s="3">
        <f>AVERAGE((G71-F71)*100/G71)</f>
        <v>-9.4570928196147115</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F72" s="3">
        <v>73.400000000000006</v>
      </c>
      <c r="G72" s="3">
        <v>70.12</v>
      </c>
      <c r="H72" s="3">
        <f>AVERAGE((G72-F72)*100/G72)</f>
        <v>-4.6776953793496876</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26581</v>
      </c>
      <c r="F1" s="3" t="s">
        <v>23597</v>
      </c>
      <c r="G1" s="3" t="s">
        <v>23596</v>
      </c>
      <c r="H1" s="3" t="s">
        <v>23595</v>
      </c>
      <c r="I1" s="3" t="s">
        <v>26582</v>
      </c>
      <c r="J1" s="3" t="s">
        <v>100</v>
      </c>
      <c r="K1" s="3" t="s">
        <v>26583</v>
      </c>
      <c r="L1" s="3" t="s">
        <v>595</v>
      </c>
      <c r="M1" s="3" t="s">
        <v>628</v>
      </c>
      <c r="N1" s="3" t="s">
        <v>624</v>
      </c>
      <c r="O1" s="3" t="s">
        <v>26584</v>
      </c>
      <c r="P1" s="3" t="s">
        <v>26585</v>
      </c>
      <c r="Q1" s="3" t="s">
        <v>26586</v>
      </c>
    </row>
    <row r="2" spans="1:17" x14ac:dyDescent="0.2">
      <c r="A2" s="3" t="s">
        <v>3288</v>
      </c>
      <c r="B2" s="3" t="s">
        <v>3289</v>
      </c>
      <c r="C2" s="19">
        <v>0.1003</v>
      </c>
      <c r="D2" s="3">
        <v>13.17</v>
      </c>
      <c r="E2" s="18">
        <v>0.39687500000000003</v>
      </c>
      <c r="I2" s="3">
        <v>5</v>
      </c>
      <c r="J2" s="3">
        <v>4049050700</v>
      </c>
      <c r="K2" s="3" t="s">
        <v>26253</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23828</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26430</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26361</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26548</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26549</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26553</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23138</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26587</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23412</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26588</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26589</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26590</v>
      </c>
      <c r="L15" s="3" t="s">
        <v>596</v>
      </c>
      <c r="M15" s="3">
        <v>65537</v>
      </c>
      <c r="N15" s="3">
        <v>14.79</v>
      </c>
      <c r="O15" s="3">
        <v>57.02</v>
      </c>
      <c r="P15" s="3">
        <v>3.05</v>
      </c>
      <c r="Q15" s="3">
        <v>38.020000000000003</v>
      </c>
    </row>
    <row r="16" spans="1:17" x14ac:dyDescent="0.2">
      <c r="A16" s="3" t="s">
        <v>3317</v>
      </c>
      <c r="B16" s="3" t="s">
        <v>26163</v>
      </c>
      <c r="C16" s="19">
        <v>0.1</v>
      </c>
      <c r="D16" s="3">
        <v>3.63</v>
      </c>
      <c r="E16" s="18">
        <v>0.44653935185185184</v>
      </c>
      <c r="I16" s="3">
        <v>1</v>
      </c>
      <c r="J16" s="3">
        <v>2072340000</v>
      </c>
      <c r="K16" s="3" t="s">
        <v>26591</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26592</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26593</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26594</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26595</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26596</v>
      </c>
      <c r="C22" s="19">
        <v>0.1003</v>
      </c>
      <c r="D22" s="3">
        <v>15.14</v>
      </c>
      <c r="E22" s="18">
        <v>0.39687500000000003</v>
      </c>
      <c r="I22" s="3">
        <v>1</v>
      </c>
      <c r="J22" s="3">
        <v>1800401200</v>
      </c>
      <c r="K22" s="3" t="s">
        <v>26597</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26598</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23420</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26599</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23925</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26600</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26601</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24146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26602</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23427</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26603</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26607</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26507</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26604</v>
      </c>
      <c r="L35" s="3" t="s">
        <v>596</v>
      </c>
      <c r="M35" s="3">
        <v>65537</v>
      </c>
      <c r="N35" s="3">
        <v>59.02</v>
      </c>
      <c r="O35" s="3">
        <v>47.93</v>
      </c>
      <c r="P35" s="3">
        <v>3.42</v>
      </c>
      <c r="Q35" s="3">
        <v>31.2</v>
      </c>
    </row>
    <row r="36" spans="1:17" x14ac:dyDescent="0.2">
      <c r="A36" s="3" t="s">
        <v>14492</v>
      </c>
      <c r="B36" s="3" t="s">
        <v>26605</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26606</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26523</v>
      </c>
      <c r="F1" s="3" t="s">
        <v>23597</v>
      </c>
      <c r="G1" s="3" t="s">
        <v>23596</v>
      </c>
      <c r="H1" s="3" t="s">
        <v>23595</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9.98E-2</v>
      </c>
      <c r="D2" s="3">
        <v>18.850000000000001</v>
      </c>
      <c r="E2" s="18">
        <v>0.60009259259259262</v>
      </c>
      <c r="I2" s="3">
        <v>4</v>
      </c>
      <c r="J2" s="3">
        <v>4416445100</v>
      </c>
      <c r="K2" s="3" t="s">
        <v>26360</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26253</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26493</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23828</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26430</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26431</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22793</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26529</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26530</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26531</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23672</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26532</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26533</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26534</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26535</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26536</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26537</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26538</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26539</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26540</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26166</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23266</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25939</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26541</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26361</v>
      </c>
      <c r="L30" s="3" t="s">
        <v>596</v>
      </c>
      <c r="M30" s="3">
        <v>131076</v>
      </c>
      <c r="N30" s="3">
        <v>17.53</v>
      </c>
      <c r="O30" s="3">
        <v>92.84</v>
      </c>
      <c r="P30" s="3">
        <v>12.75</v>
      </c>
      <c r="Q30" s="3">
        <v>9.26</v>
      </c>
    </row>
    <row r="31" spans="1:17" x14ac:dyDescent="0.2">
      <c r="A31" s="3" t="s">
        <v>2996</v>
      </c>
      <c r="B31" s="3" t="s">
        <v>26542</v>
      </c>
      <c r="C31" s="19">
        <v>9.9500000000000005E-2</v>
      </c>
      <c r="D31" s="3">
        <v>2.4300000000000002</v>
      </c>
      <c r="E31" s="18">
        <v>0.39999999999999997</v>
      </c>
      <c r="I31" s="3">
        <v>1</v>
      </c>
      <c r="J31" s="3">
        <v>2519035500</v>
      </c>
      <c r="K31" s="3" t="s">
        <v>26543</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26544</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26545</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26363</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26546</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26547</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26548</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26549</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23832</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24081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26550</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26551</v>
      </c>
      <c r="C48" s="19">
        <v>0.1002</v>
      </c>
      <c r="D48" s="3">
        <v>17.350000000000001</v>
      </c>
      <c r="E48" s="18">
        <v>0.44810185185185186</v>
      </c>
      <c r="I48" s="3">
        <v>1</v>
      </c>
      <c r="J48" s="3">
        <v>4252311500</v>
      </c>
      <c r="K48" s="3" t="s">
        <v>26552</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26553</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22917</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26554</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26555</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26556</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26487</v>
      </c>
      <c r="F1" s="3" t="s">
        <v>23597</v>
      </c>
      <c r="G1" s="3" t="s">
        <v>23596</v>
      </c>
      <c r="H1" s="3" t="s">
        <v>23595</v>
      </c>
      <c r="I1" s="3" t="s">
        <v>26488</v>
      </c>
      <c r="J1" s="3" t="s">
        <v>100</v>
      </c>
      <c r="K1" s="3" t="s">
        <v>26489</v>
      </c>
      <c r="L1" s="3" t="s">
        <v>595</v>
      </c>
      <c r="M1" s="3" t="s">
        <v>628</v>
      </c>
      <c r="N1" s="3" t="s">
        <v>624</v>
      </c>
      <c r="O1" s="3" t="s">
        <v>26490</v>
      </c>
      <c r="P1" s="3" t="s">
        <v>26491</v>
      </c>
      <c r="Q1" s="3" t="s">
        <v>26492</v>
      </c>
    </row>
    <row r="2" spans="1:17" x14ac:dyDescent="0.2">
      <c r="A2" s="3" t="s">
        <v>125</v>
      </c>
      <c r="B2" s="3" t="s">
        <v>93</v>
      </c>
      <c r="C2" s="19">
        <v>0.10009999999999999</v>
      </c>
      <c r="D2" s="3">
        <v>17.14</v>
      </c>
      <c r="E2" s="18">
        <v>0.39583333333333331</v>
      </c>
      <c r="I2" s="3">
        <v>3</v>
      </c>
      <c r="J2" s="3">
        <v>4015802000</v>
      </c>
      <c r="K2" s="3" t="s">
        <v>26360</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26253</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26161</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26493</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23828</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23401</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26430</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26431</v>
      </c>
      <c r="L9" s="3" t="s">
        <v>596</v>
      </c>
      <c r="M9" s="3">
        <v>131074</v>
      </c>
      <c r="N9" s="3">
        <v>57.14</v>
      </c>
      <c r="O9" s="3">
        <v>50.05</v>
      </c>
      <c r="P9" s="3">
        <v>8.6999999999999993</v>
      </c>
      <c r="Q9" s="3">
        <v>14.66</v>
      </c>
    </row>
    <row r="10" spans="1:17" x14ac:dyDescent="0.2">
      <c r="A10" s="3" t="s">
        <v>486</v>
      </c>
      <c r="B10" s="3" t="s">
        <v>22968</v>
      </c>
      <c r="C10" s="19">
        <v>9.9699999999999997E-2</v>
      </c>
      <c r="D10" s="3">
        <v>11.14</v>
      </c>
      <c r="E10" s="18">
        <v>0.57535879629629627</v>
      </c>
      <c r="I10" s="3">
        <v>1</v>
      </c>
      <c r="J10" s="3">
        <v>2244740800</v>
      </c>
      <c r="K10" s="3" t="s">
        <v>23261</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22793</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22795</v>
      </c>
      <c r="L12" s="3" t="s">
        <v>596</v>
      </c>
      <c r="M12" s="3">
        <v>65537</v>
      </c>
      <c r="N12" s="3">
        <v>26.52</v>
      </c>
      <c r="O12" s="3">
        <v>100</v>
      </c>
      <c r="P12" s="3">
        <v>11.72</v>
      </c>
      <c r="Q12" s="3">
        <v>11.77</v>
      </c>
    </row>
    <row r="13" spans="1:17" x14ac:dyDescent="0.2">
      <c r="A13" s="3" t="s">
        <v>12658</v>
      </c>
      <c r="B13" s="3" t="s">
        <v>26494</v>
      </c>
      <c r="C13" s="19">
        <v>0.1009</v>
      </c>
      <c r="D13" s="3">
        <v>3.71</v>
      </c>
      <c r="E13" s="18">
        <v>0.3967013888888889</v>
      </c>
      <c r="I13" s="3">
        <v>1</v>
      </c>
      <c r="J13" s="3">
        <v>1603789500</v>
      </c>
      <c r="K13" s="3" t="s">
        <v>26495</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26496</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26497</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23270</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26498</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25349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26499</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26245</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26500</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23362</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23420</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23254</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26501</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26502</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26503</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26504</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23492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26382</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26505</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26506</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26507</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23624</v>
      </c>
      <c r="B54" s="3" t="s">
        <v>23625</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26407</v>
      </c>
      <c r="F1" s="3" t="s">
        <v>23597</v>
      </c>
      <c r="G1" s="3" t="s">
        <v>23596</v>
      </c>
      <c r="H1" s="3" t="s">
        <v>23595</v>
      </c>
      <c r="I1" s="3" t="s">
        <v>26408</v>
      </c>
      <c r="J1" s="3" t="s">
        <v>100</v>
      </c>
      <c r="K1" s="3" t="s">
        <v>26409</v>
      </c>
      <c r="L1" s="3" t="s">
        <v>595</v>
      </c>
      <c r="M1" s="3" t="s">
        <v>628</v>
      </c>
      <c r="N1" s="3" t="s">
        <v>624</v>
      </c>
      <c r="O1" s="3" t="s">
        <v>26410</v>
      </c>
      <c r="P1" s="3" t="s">
        <v>26411</v>
      </c>
      <c r="Q1" s="3" t="s">
        <v>26412</v>
      </c>
    </row>
    <row r="2" spans="1:17" x14ac:dyDescent="0.2">
      <c r="A2" s="3" t="s">
        <v>210</v>
      </c>
      <c r="B2" s="3" t="s">
        <v>89</v>
      </c>
      <c r="C2" s="19">
        <v>0.1</v>
      </c>
      <c r="D2" s="3">
        <v>14.08</v>
      </c>
      <c r="E2" s="18">
        <v>0.42378472222222219</v>
      </c>
      <c r="I2" s="3">
        <v>2</v>
      </c>
      <c r="J2" s="3">
        <v>3879277600</v>
      </c>
      <c r="K2" s="3" t="s">
        <v>26413</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26360</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26414</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26253</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26380</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26415</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26416</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26417</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26418</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26419</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26161</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26420</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26421</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26422</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26423</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26424</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23983</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23828</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26425</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26426</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26427</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26428</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26415</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23308</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26429</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26430</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24971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26431</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24688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26291</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26432</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26433</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26434</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26352</v>
      </c>
      <c r="F1" s="3" t="s">
        <v>23597</v>
      </c>
      <c r="G1" s="3" t="s">
        <v>23596</v>
      </c>
      <c r="H1" s="3" t="s">
        <v>23595</v>
      </c>
      <c r="I1" s="3" t="s">
        <v>26353</v>
      </c>
      <c r="J1" s="3" t="s">
        <v>100</v>
      </c>
      <c r="K1" s="3" t="s">
        <v>26354</v>
      </c>
      <c r="L1" s="3" t="s">
        <v>595</v>
      </c>
      <c r="M1" s="3" t="s">
        <v>628</v>
      </c>
      <c r="N1" s="3" t="s">
        <v>624</v>
      </c>
      <c r="O1" s="3" t="s">
        <v>26355</v>
      </c>
      <c r="P1" s="3" t="s">
        <v>26356</v>
      </c>
      <c r="Q1" s="3" t="s">
        <v>26357</v>
      </c>
    </row>
    <row r="2" spans="1:17" x14ac:dyDescent="0.2">
      <c r="A2" s="3" t="s">
        <v>11640</v>
      </c>
      <c r="B2" s="3" t="s">
        <v>11641</v>
      </c>
      <c r="C2" s="19">
        <v>9.9900000000000003E-2</v>
      </c>
      <c r="D2" s="3">
        <v>18.600000000000001</v>
      </c>
      <c r="E2" s="18">
        <v>0.39947916666666666</v>
      </c>
      <c r="I2" s="3">
        <v>3</v>
      </c>
      <c r="J2" s="3">
        <v>10779531900</v>
      </c>
      <c r="K2" s="3" t="s">
        <v>26257</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26301</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26302</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26171</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26358</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26156</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23542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26359</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26360</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26165</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26361</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26362</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26363</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26364</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26365</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26366</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26367</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26368</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26369</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24975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26370</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26371</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26253</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26372</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26373</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26374</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26375</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26376</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26377</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26378</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26379</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26380</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26381</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26382</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26383</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26260</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26285</v>
      </c>
      <c r="F1" s="3" t="s">
        <v>23597</v>
      </c>
      <c r="G1" s="3" t="s">
        <v>23596</v>
      </c>
      <c r="H1" s="3" t="s">
        <v>23595</v>
      </c>
      <c r="I1" s="3" t="s">
        <v>26286</v>
      </c>
      <c r="J1" s="3" t="s">
        <v>100</v>
      </c>
      <c r="K1" s="3" t="s">
        <v>26287</v>
      </c>
      <c r="L1" s="3" t="s">
        <v>595</v>
      </c>
      <c r="M1" s="3" t="s">
        <v>628</v>
      </c>
      <c r="N1" s="3" t="s">
        <v>624</v>
      </c>
      <c r="O1" s="3" t="s">
        <v>26288</v>
      </c>
      <c r="P1" s="3" t="s">
        <v>26289</v>
      </c>
      <c r="Q1" s="3" t="s">
        <v>26290</v>
      </c>
    </row>
    <row r="2" spans="1:17" x14ac:dyDescent="0.2">
      <c r="A2" s="3" t="s">
        <v>317</v>
      </c>
      <c r="B2" s="3" t="s">
        <v>318</v>
      </c>
      <c r="C2" s="19">
        <v>9.9900000000000003E-2</v>
      </c>
      <c r="D2" s="3">
        <v>39.409999999999997</v>
      </c>
      <c r="E2" s="18">
        <v>0.3996527777777778</v>
      </c>
      <c r="I2" s="3">
        <v>4</v>
      </c>
      <c r="J2" s="3">
        <v>5957660300</v>
      </c>
      <c r="K2" s="3" t="s">
        <v>23142</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23149</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26234</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24129</v>
      </c>
      <c r="L5" s="3" t="s">
        <v>596</v>
      </c>
      <c r="M5" s="3">
        <v>327687</v>
      </c>
      <c r="N5" s="3">
        <v>48.36</v>
      </c>
      <c r="O5" s="3">
        <v>100</v>
      </c>
      <c r="P5" s="3">
        <v>23.61</v>
      </c>
      <c r="Q5" s="3">
        <v>2.08</v>
      </c>
    </row>
    <row r="6" spans="1:17" x14ac:dyDescent="0.2">
      <c r="A6" s="3" t="s">
        <v>23678</v>
      </c>
      <c r="B6" s="3" t="s">
        <v>23679</v>
      </c>
      <c r="C6" s="19">
        <v>0.10009999999999999</v>
      </c>
      <c r="D6" s="3">
        <v>34.39</v>
      </c>
      <c r="E6" s="18">
        <v>0.39635416666666662</v>
      </c>
      <c r="I6" s="3">
        <v>2</v>
      </c>
      <c r="J6" s="3">
        <v>956336520</v>
      </c>
      <c r="K6" s="3" t="s">
        <v>23680</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26244</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26248</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26257</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26291</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26292</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26293</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26294</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26295</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26296</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26297</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23672</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26298</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26299</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26089</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26300</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26301</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26302</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26303</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26304</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26305</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26306</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26307</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26308</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26309</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26310</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26311</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26171</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25967</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26312</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26313</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26175</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26314</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26315</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26316</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26317</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26108</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26225</v>
      </c>
      <c r="F1" s="3" t="s">
        <v>23597</v>
      </c>
      <c r="G1" s="3" t="s">
        <v>23596</v>
      </c>
      <c r="H1" s="3" t="s">
        <v>23595</v>
      </c>
      <c r="I1" s="3" t="s">
        <v>26226</v>
      </c>
      <c r="J1" s="3" t="s">
        <v>100</v>
      </c>
      <c r="K1" s="3" t="s">
        <v>26227</v>
      </c>
      <c r="L1" s="3" t="s">
        <v>595</v>
      </c>
      <c r="M1" s="3" t="s">
        <v>628</v>
      </c>
      <c r="N1" s="3" t="s">
        <v>624</v>
      </c>
      <c r="O1" s="3" t="s">
        <v>26228</v>
      </c>
      <c r="P1" s="3" t="s">
        <v>26229</v>
      </c>
      <c r="Q1" s="3" t="s">
        <v>26230</v>
      </c>
    </row>
    <row r="2" spans="1:17" x14ac:dyDescent="0.2">
      <c r="A2" s="3" t="s">
        <v>317</v>
      </c>
      <c r="B2" s="3" t="s">
        <v>318</v>
      </c>
      <c r="C2" s="19">
        <v>0.10009999999999999</v>
      </c>
      <c r="D2" s="3">
        <v>35.83</v>
      </c>
      <c r="E2" s="18">
        <v>0.39583333333333331</v>
      </c>
      <c r="I2" s="3">
        <v>3</v>
      </c>
      <c r="J2" s="3">
        <v>5416467100</v>
      </c>
      <c r="K2" s="3" t="s">
        <v>23142</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23149</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26165</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26174</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26231</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26232</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26233</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23350</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26234</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22906</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26235</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26236</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26237</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26238</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23673</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26239</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24129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26240</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26241</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24133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26242</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26243</v>
      </c>
      <c r="L25" s="3" t="s">
        <v>596</v>
      </c>
      <c r="M25" s="3">
        <v>65537</v>
      </c>
      <c r="N25" s="3">
        <v>50.05</v>
      </c>
      <c r="O25" s="3">
        <v>86.66</v>
      </c>
      <c r="P25" s="3">
        <v>7.09</v>
      </c>
      <c r="Q25" s="3">
        <v>22.19</v>
      </c>
    </row>
    <row r="26" spans="1:17" x14ac:dyDescent="0.2">
      <c r="A26" s="3" t="s">
        <v>23678</v>
      </c>
      <c r="B26" s="3" t="s">
        <v>23679</v>
      </c>
      <c r="C26" s="19">
        <v>9.9900000000000003E-2</v>
      </c>
      <c r="D26" s="3">
        <v>31.26</v>
      </c>
      <c r="E26" s="18">
        <v>0.46424768518518517</v>
      </c>
      <c r="I26" s="3">
        <v>1</v>
      </c>
      <c r="J26" s="3">
        <v>869295710</v>
      </c>
      <c r="K26" s="3" t="s">
        <v>23680</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26244</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26245</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26246</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7" t="s">
        <v>26247</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26248</v>
      </c>
      <c r="L32" s="3" t="s">
        <v>596</v>
      </c>
      <c r="M32" s="3">
        <v>131075</v>
      </c>
      <c r="N32" s="3">
        <v>41.17</v>
      </c>
      <c r="O32" s="3">
        <v>100</v>
      </c>
      <c r="P32" s="3">
        <v>20.89</v>
      </c>
      <c r="Q32" s="3">
        <v>5.96</v>
      </c>
    </row>
    <row r="33" spans="1:17" x14ac:dyDescent="0.2">
      <c r="A33" s="3" t="s">
        <v>26249</v>
      </c>
      <c r="B33" s="3" t="s">
        <v>26250</v>
      </c>
      <c r="C33" s="19">
        <v>0.2</v>
      </c>
      <c r="D33" s="3">
        <v>19.68</v>
      </c>
      <c r="E33" s="18">
        <v>0.60957175925925922</v>
      </c>
      <c r="I33" s="3">
        <v>1</v>
      </c>
      <c r="J33" s="3">
        <v>8313216200</v>
      </c>
      <c r="K33" s="3" t="s">
        <v>26251</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26252</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26038</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26253</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26254</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26255</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26256</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23810</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26257</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26258</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25973</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25941</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26259</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23619</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26260</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23500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26261</v>
      </c>
      <c r="L52" s="3" t="s">
        <v>596</v>
      </c>
      <c r="M52" s="3">
        <v>65537</v>
      </c>
      <c r="N52" s="3">
        <v>55.29</v>
      </c>
      <c r="O52" s="3">
        <v>99.99</v>
      </c>
      <c r="P52" s="3">
        <v>1.33</v>
      </c>
      <c r="Q52" s="3">
        <v>152.6</v>
      </c>
    </row>
    <row r="53" spans="1:17" x14ac:dyDescent="0.2">
      <c r="A53" s="3" t="s">
        <v>26149</v>
      </c>
      <c r="B53" s="3" t="s">
        <v>26150</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26163</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26141</v>
      </c>
      <c r="F1" s="3" t="s">
        <v>23597</v>
      </c>
      <c r="G1" s="3" t="s">
        <v>23596</v>
      </c>
      <c r="H1" s="3" t="s">
        <v>23595</v>
      </c>
      <c r="I1" s="3" t="s">
        <v>26142</v>
      </c>
      <c r="J1" s="3" t="s">
        <v>100</v>
      </c>
      <c r="K1" s="3" t="s">
        <v>26143</v>
      </c>
      <c r="L1" s="3" t="s">
        <v>595</v>
      </c>
      <c r="M1" s="3" t="s">
        <v>628</v>
      </c>
      <c r="N1" s="3" t="s">
        <v>624</v>
      </c>
      <c r="O1" s="3" t="s">
        <v>26144</v>
      </c>
      <c r="P1" s="3" t="s">
        <v>26145</v>
      </c>
      <c r="Q1" s="3" t="s">
        <v>26146</v>
      </c>
    </row>
    <row r="2" spans="1:17" x14ac:dyDescent="0.2">
      <c r="A2" s="3" t="s">
        <v>13769</v>
      </c>
      <c r="B2" s="3" t="s">
        <v>13770</v>
      </c>
      <c r="C2" s="19">
        <v>9.8799999999999999E-2</v>
      </c>
      <c r="D2" s="3">
        <v>1.89</v>
      </c>
      <c r="E2" s="18">
        <v>0.41076388888888887</v>
      </c>
      <c r="I2" s="3">
        <v>5</v>
      </c>
      <c r="J2" s="3">
        <v>7364425400</v>
      </c>
      <c r="K2" s="3" t="s">
        <v>26147</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26040</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23142</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26148</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26089</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23149</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26100</v>
      </c>
      <c r="L9" s="3" t="s">
        <v>597</v>
      </c>
      <c r="M9" s="3">
        <v>131074</v>
      </c>
      <c r="N9" s="3">
        <v>13.08</v>
      </c>
      <c r="O9" s="3">
        <v>100</v>
      </c>
      <c r="P9" s="3">
        <v>27.18</v>
      </c>
      <c r="Q9" s="3">
        <v>0.91</v>
      </c>
    </row>
    <row r="10" spans="1:17" x14ac:dyDescent="0.2">
      <c r="A10" s="3" t="s">
        <v>26149</v>
      </c>
      <c r="B10" s="3" t="s">
        <v>26150</v>
      </c>
      <c r="C10" s="19">
        <v>0.20019999999999999</v>
      </c>
      <c r="D10" s="3">
        <v>31.18</v>
      </c>
      <c r="E10" s="18">
        <v>0.40520833333333334</v>
      </c>
      <c r="I10" s="3">
        <v>1</v>
      </c>
      <c r="J10" s="3">
        <v>848096000</v>
      </c>
      <c r="K10" s="3" t="s">
        <v>26151</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26152</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26153</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26154</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26155</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26156</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26157</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26158</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26159</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26160</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26161</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26162</v>
      </c>
      <c r="L22" s="3" t="s">
        <v>596</v>
      </c>
      <c r="M22" s="3">
        <v>65537</v>
      </c>
      <c r="N22" s="3">
        <v>4.8600000000000003</v>
      </c>
      <c r="O22" s="3">
        <v>100</v>
      </c>
      <c r="P22" s="3">
        <v>22.74</v>
      </c>
      <c r="Q22" s="3">
        <v>9.9700000000000006</v>
      </c>
    </row>
    <row r="23" spans="1:17" x14ac:dyDescent="0.2">
      <c r="A23" s="3" t="s">
        <v>3317</v>
      </c>
      <c r="B23" s="3" t="s">
        <v>26163</v>
      </c>
      <c r="C23" s="19">
        <v>0.1016</v>
      </c>
      <c r="D23" s="3">
        <v>3.47</v>
      </c>
      <c r="E23" s="18">
        <v>0.39583333333333331</v>
      </c>
      <c r="I23" s="3">
        <v>1</v>
      </c>
      <c r="J23" s="3">
        <v>1980997200</v>
      </c>
      <c r="K23" s="3" t="s">
        <v>26164</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26165</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26166</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26167</v>
      </c>
      <c r="L26" s="3" t="s">
        <v>596</v>
      </c>
      <c r="M26" s="3">
        <v>65537</v>
      </c>
      <c r="N26" s="3">
        <v>1.1200000000000001</v>
      </c>
      <c r="O26" s="3">
        <v>96</v>
      </c>
      <c r="P26" s="3">
        <v>5.84</v>
      </c>
      <c r="Q26" s="3">
        <v>31.69</v>
      </c>
    </row>
    <row r="27" spans="1:17" x14ac:dyDescent="0.2">
      <c r="A27" s="3" t="s">
        <v>14495</v>
      </c>
      <c r="B27" s="3" t="s">
        <v>25958</v>
      </c>
      <c r="C27" s="19">
        <v>0.1012</v>
      </c>
      <c r="D27" s="3">
        <v>4.46</v>
      </c>
      <c r="E27" s="18">
        <v>0.55298611111111107</v>
      </c>
      <c r="I27" s="3">
        <v>1</v>
      </c>
      <c r="J27" s="3">
        <v>3394913200</v>
      </c>
      <c r="K27" s="3" t="s">
        <v>25959</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26168</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26169</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26170</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23664</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26171</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26172</v>
      </c>
      <c r="L35" s="3" t="s">
        <v>596</v>
      </c>
      <c r="M35" s="3">
        <v>65537</v>
      </c>
      <c r="N35" s="3">
        <v>25.15</v>
      </c>
      <c r="O35" s="3">
        <v>69.53</v>
      </c>
      <c r="P35" s="3">
        <v>0.96</v>
      </c>
      <c r="Q35" s="3">
        <v>11.7</v>
      </c>
    </row>
    <row r="36" spans="1:17" x14ac:dyDescent="0.2">
      <c r="A36" s="3" t="s">
        <v>482</v>
      </c>
      <c r="B36" s="3" t="s">
        <v>26173</v>
      </c>
      <c r="C36" s="19">
        <v>0.1002</v>
      </c>
      <c r="D36" s="3">
        <v>9.2200000000000006</v>
      </c>
      <c r="E36" s="18">
        <v>0.43472222222222223</v>
      </c>
      <c r="I36" s="3">
        <v>1</v>
      </c>
      <c r="J36" s="3">
        <v>3726899200</v>
      </c>
      <c r="K36" s="3" t="s">
        <v>26174</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23927</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26175</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26176</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26177</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26178</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26079</v>
      </c>
      <c r="F1" s="3" t="s">
        <v>23597</v>
      </c>
      <c r="G1" s="3" t="s">
        <v>23596</v>
      </c>
      <c r="H1" s="3" t="s">
        <v>23595</v>
      </c>
      <c r="I1" s="3" t="s">
        <v>26080</v>
      </c>
      <c r="J1" s="3" t="s">
        <v>100</v>
      </c>
      <c r="K1" s="3" t="s">
        <v>26081</v>
      </c>
      <c r="L1" s="3" t="s">
        <v>595</v>
      </c>
      <c r="M1" s="3" t="s">
        <v>628</v>
      </c>
      <c r="N1" s="3" t="s">
        <v>624</v>
      </c>
      <c r="O1" s="3" t="s">
        <v>26082</v>
      </c>
      <c r="P1" s="3" t="s">
        <v>26083</v>
      </c>
      <c r="Q1" s="3" t="s">
        <v>26084</v>
      </c>
    </row>
    <row r="2" spans="1:17" x14ac:dyDescent="0.2">
      <c r="A2" s="3" t="s">
        <v>13769</v>
      </c>
      <c r="B2" s="3" t="s">
        <v>13770</v>
      </c>
      <c r="C2" s="19">
        <v>0.1026</v>
      </c>
      <c r="D2" s="3">
        <v>1.72</v>
      </c>
      <c r="E2" s="18">
        <v>0.47886574074074079</v>
      </c>
      <c r="I2" s="3">
        <v>4</v>
      </c>
      <c r="J2" s="3">
        <v>6702016700</v>
      </c>
      <c r="K2" s="3" t="s">
        <v>24134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24145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25957</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26038</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26040</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26041</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23988</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26085</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26086</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22906</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23142</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24123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24125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26087</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26088</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26089</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26090</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23149</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26091</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26092</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26093</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22798</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26094</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26095</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23734</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24072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26096</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26097</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26098</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26099</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26100</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26101</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26102</v>
      </c>
      <c r="B43" s="3" t="s">
        <v>26103</v>
      </c>
      <c r="C43" s="19">
        <v>9.98E-2</v>
      </c>
      <c r="D43" s="3">
        <v>13.11</v>
      </c>
      <c r="E43" s="18">
        <v>0.44255787037037037</v>
      </c>
      <c r="I43" s="3">
        <v>1</v>
      </c>
      <c r="J43" s="3">
        <v>2034630800</v>
      </c>
      <c r="K43" s="3" t="s">
        <v>26104</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26105</v>
      </c>
      <c r="L44" s="3" t="s">
        <v>596</v>
      </c>
      <c r="M44" s="3">
        <v>65537</v>
      </c>
      <c r="N44" s="3">
        <v>39.97</v>
      </c>
      <c r="O44" s="3">
        <v>99.99</v>
      </c>
      <c r="P44" s="3">
        <v>8.77</v>
      </c>
      <c r="Q44" s="3">
        <v>1.58</v>
      </c>
    </row>
    <row r="45" spans="1:17" x14ac:dyDescent="0.2">
      <c r="A45" s="3" t="s">
        <v>4947</v>
      </c>
      <c r="B45" s="3" t="s">
        <v>26106</v>
      </c>
      <c r="C45" s="19">
        <v>9.9000000000000005E-2</v>
      </c>
      <c r="D45" s="3">
        <v>3.22</v>
      </c>
      <c r="E45" s="18">
        <v>0.39583333333333331</v>
      </c>
      <c r="I45" s="3">
        <v>1</v>
      </c>
      <c r="J45" s="3">
        <v>13428344000</v>
      </c>
      <c r="K45" s="3" t="s">
        <v>26107</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26108</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26109</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23360</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26045</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26012</v>
      </c>
      <c r="F1" s="3" t="s">
        <v>23597</v>
      </c>
      <c r="G1" s="3" t="s">
        <v>23596</v>
      </c>
      <c r="H1" s="3" t="s">
        <v>23595</v>
      </c>
      <c r="I1" s="3" t="s">
        <v>26013</v>
      </c>
      <c r="J1" s="3" t="s">
        <v>100</v>
      </c>
      <c r="K1" s="3" t="s">
        <v>26014</v>
      </c>
      <c r="L1" s="3" t="s">
        <v>595</v>
      </c>
      <c r="M1" s="3" t="s">
        <v>628</v>
      </c>
      <c r="N1" s="3" t="s">
        <v>624</v>
      </c>
      <c r="O1" s="3" t="s">
        <v>26015</v>
      </c>
      <c r="P1" s="3" t="s">
        <v>26016</v>
      </c>
      <c r="Q1" s="3" t="s">
        <v>26017</v>
      </c>
    </row>
    <row r="2" spans="1:17" x14ac:dyDescent="0.2">
      <c r="A2" s="3" t="s">
        <v>6934</v>
      </c>
      <c r="B2" s="3" t="s">
        <v>6935</v>
      </c>
      <c r="C2" s="19">
        <v>9.98E-2</v>
      </c>
      <c r="D2" s="3">
        <v>20.61</v>
      </c>
      <c r="E2" s="18">
        <v>0.4123263888888889</v>
      </c>
      <c r="I2" s="3">
        <v>4</v>
      </c>
      <c r="J2" s="3">
        <v>3297600000</v>
      </c>
      <c r="K2" s="3" t="s">
        <v>23831</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26018</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25940</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24129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24134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24145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25957</v>
      </c>
      <c r="L8" s="3" t="s">
        <v>598</v>
      </c>
      <c r="M8" s="3">
        <v>131074</v>
      </c>
      <c r="N8" s="3">
        <v>28.45</v>
      </c>
      <c r="O8" s="3">
        <v>90.94</v>
      </c>
      <c r="P8" s="3">
        <v>1.61</v>
      </c>
      <c r="Q8" s="3">
        <v>294.89</v>
      </c>
    </row>
    <row r="9" spans="1:17" x14ac:dyDescent="0.2">
      <c r="A9" s="3" t="s">
        <v>14495</v>
      </c>
      <c r="B9" s="3" t="s">
        <v>25958</v>
      </c>
      <c r="C9" s="19">
        <v>0.1008</v>
      </c>
      <c r="D9" s="3">
        <v>4.26</v>
      </c>
      <c r="E9" s="18">
        <v>0.39583333333333331</v>
      </c>
      <c r="I9" s="3">
        <v>2</v>
      </c>
      <c r="J9" s="3">
        <v>3242674900</v>
      </c>
      <c r="K9" s="3" t="s">
        <v>25959</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23681</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25968</v>
      </c>
      <c r="L11" s="3" t="s">
        <v>596</v>
      </c>
      <c r="M11" s="3">
        <v>131074</v>
      </c>
      <c r="N11" s="3">
        <v>31.34</v>
      </c>
      <c r="O11" s="3">
        <v>100</v>
      </c>
      <c r="P11" s="3">
        <v>5.31</v>
      </c>
      <c r="Q11" s="3">
        <v>23.8</v>
      </c>
    </row>
    <row r="12" spans="1:17" x14ac:dyDescent="0.2">
      <c r="A12" s="3" t="s">
        <v>26019</v>
      </c>
      <c r="B12" s="3" t="s">
        <v>26020</v>
      </c>
      <c r="C12" s="19">
        <v>0.20019999999999999</v>
      </c>
      <c r="D12" s="3">
        <v>29.14</v>
      </c>
      <c r="E12" s="18">
        <v>0.39600694444444445</v>
      </c>
      <c r="I12" s="3">
        <v>1</v>
      </c>
      <c r="J12" s="3">
        <v>625344400</v>
      </c>
      <c r="K12" s="3" t="s">
        <v>26021</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26022</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26023</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26024</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26025</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26026</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26027</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26028</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26029</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26030</v>
      </c>
      <c r="L23" s="3" t="s">
        <v>596</v>
      </c>
      <c r="M23" s="3">
        <v>65537</v>
      </c>
      <c r="N23" s="3">
        <v>8.67</v>
      </c>
      <c r="O23" s="3">
        <v>81.319999999999993</v>
      </c>
      <c r="P23" s="3">
        <v>13.98</v>
      </c>
      <c r="Q23" s="3">
        <v>10.01</v>
      </c>
    </row>
    <row r="24" spans="1:17" x14ac:dyDescent="0.2">
      <c r="A24" s="3" t="s">
        <v>173</v>
      </c>
      <c r="B24" s="3" t="s">
        <v>26031</v>
      </c>
      <c r="C24" s="19">
        <v>0.1003</v>
      </c>
      <c r="D24" s="3">
        <v>16.670000000000002</v>
      </c>
      <c r="E24" s="18">
        <v>0.40277777777777773</v>
      </c>
      <c r="I24" s="3">
        <v>1</v>
      </c>
      <c r="J24" s="3">
        <v>3849502200</v>
      </c>
      <c r="K24" s="3" t="s">
        <v>26032</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26033</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26034</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23417</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26035</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26036</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26037</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26038</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26039</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26040</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26041</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26042</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26043</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26044</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26045</v>
      </c>
      <c r="C41" s="19">
        <v>0.1011</v>
      </c>
      <c r="D41" s="3">
        <v>3.05</v>
      </c>
      <c r="E41" s="18">
        <v>0.39756944444444442</v>
      </c>
      <c r="I41" s="3">
        <v>1</v>
      </c>
      <c r="J41" s="3">
        <v>4680759200</v>
      </c>
      <c r="K41" s="3" t="s">
        <v>26046</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23933</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26047</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26048</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26049</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23988</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23624</v>
      </c>
      <c r="B53" s="3" t="s">
        <v>23625</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25933</v>
      </c>
      <c r="F1" s="3" t="s">
        <v>23597</v>
      </c>
      <c r="G1" s="3" t="s">
        <v>23596</v>
      </c>
      <c r="H1" s="3" t="s">
        <v>23595</v>
      </c>
      <c r="I1" s="3" t="s">
        <v>25934</v>
      </c>
      <c r="J1" s="3" t="s">
        <v>100</v>
      </c>
      <c r="K1" s="3" t="s">
        <v>25935</v>
      </c>
      <c r="L1" s="3" t="s">
        <v>595</v>
      </c>
      <c r="M1" s="3" t="s">
        <v>628</v>
      </c>
      <c r="N1" s="3" t="s">
        <v>624</v>
      </c>
      <c r="O1" s="3" t="s">
        <v>25936</v>
      </c>
      <c r="P1" s="3" t="s">
        <v>25937</v>
      </c>
      <c r="Q1" s="3" t="s">
        <v>25938</v>
      </c>
    </row>
    <row r="2" spans="1:17" x14ac:dyDescent="0.2">
      <c r="A2" s="3" t="s">
        <v>7922</v>
      </c>
      <c r="B2" s="3" t="s">
        <v>7923</v>
      </c>
      <c r="C2" s="19">
        <v>0.1003</v>
      </c>
      <c r="D2" s="3">
        <v>16.239999999999998</v>
      </c>
      <c r="E2" s="18">
        <v>0.4343981481481482</v>
      </c>
      <c r="I2" s="3">
        <v>6</v>
      </c>
      <c r="J2" s="3">
        <v>6433442000</v>
      </c>
      <c r="K2" s="3" t="s">
        <v>23759</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23833</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25939</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23831</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24080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24117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22851</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24125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25940</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23977</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24129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24134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24136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24145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25941</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24149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25942</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25943</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25944</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25945</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25946</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25947</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25948</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25949</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25950</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25951</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25952</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25953</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25954</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25955</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25956</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25957</v>
      </c>
      <c r="L35" s="3" t="s">
        <v>596</v>
      </c>
      <c r="M35" s="3">
        <v>65537</v>
      </c>
      <c r="N35" s="3">
        <v>28.45</v>
      </c>
      <c r="O35" s="3">
        <v>61.35</v>
      </c>
      <c r="P35" s="3">
        <v>2.54</v>
      </c>
      <c r="Q35" s="3">
        <v>86.37</v>
      </c>
    </row>
    <row r="36" spans="1:17" x14ac:dyDescent="0.2">
      <c r="A36" s="3" t="s">
        <v>14495</v>
      </c>
      <c r="B36" s="3" t="s">
        <v>25958</v>
      </c>
      <c r="C36" s="19">
        <v>9.9400000000000002E-2</v>
      </c>
      <c r="D36" s="3">
        <v>3.87</v>
      </c>
      <c r="E36" s="18">
        <v>0.39583333333333331</v>
      </c>
      <c r="I36" s="3">
        <v>1</v>
      </c>
      <c r="J36" s="3">
        <v>2945810300</v>
      </c>
      <c r="K36" s="3" t="s">
        <v>25959</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23554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25960</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25961</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23149</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23681</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25962</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23827</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25963</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25964</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25965</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25966</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25967</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25968</v>
      </c>
      <c r="L54" s="3" t="s">
        <v>598</v>
      </c>
      <c r="M54" s="3">
        <v>65537</v>
      </c>
      <c r="N54" s="3">
        <v>31.34</v>
      </c>
      <c r="O54" s="3">
        <v>100</v>
      </c>
      <c r="P54" s="3">
        <v>1.85</v>
      </c>
      <c r="Q54" s="3">
        <v>74.099999999999994</v>
      </c>
    </row>
    <row r="55" spans="1:17" x14ac:dyDescent="0.2">
      <c r="A55" s="3" t="s">
        <v>25969</v>
      </c>
      <c r="B55" s="3" t="s">
        <v>25970</v>
      </c>
      <c r="C55" s="19">
        <v>0.1002</v>
      </c>
      <c r="D55" s="3">
        <v>30.2</v>
      </c>
      <c r="E55" s="18">
        <v>0.57035879629629627</v>
      </c>
      <c r="I55" s="3">
        <v>1</v>
      </c>
      <c r="J55" s="3">
        <v>906000000</v>
      </c>
      <c r="K55" s="3" t="s">
        <v>25971</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23158</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25972</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25973</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25974</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25975</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24107</v>
      </c>
      <c r="F1" s="3" t="s">
        <v>23597</v>
      </c>
      <c r="G1" s="3" t="s">
        <v>23596</v>
      </c>
      <c r="H1" s="3" t="s">
        <v>23595</v>
      </c>
      <c r="I1" s="3" t="s">
        <v>24108</v>
      </c>
      <c r="J1" s="3" t="s">
        <v>100</v>
      </c>
      <c r="K1" s="3" t="s">
        <v>24109</v>
      </c>
      <c r="L1" s="3" t="s">
        <v>595</v>
      </c>
      <c r="M1" s="3" t="s">
        <v>628</v>
      </c>
      <c r="N1" s="3" t="s">
        <v>624</v>
      </c>
      <c r="O1" s="3" t="s">
        <v>24110</v>
      </c>
      <c r="P1" s="3" t="s">
        <v>24111</v>
      </c>
      <c r="Q1" s="3" t="s">
        <v>24112</v>
      </c>
    </row>
    <row r="2" spans="1:17" x14ac:dyDescent="0.2">
      <c r="A2" s="3" t="s">
        <v>7922</v>
      </c>
      <c r="B2" s="3" t="s">
        <v>7923</v>
      </c>
      <c r="C2" s="19">
        <v>9.9900000000000003E-2</v>
      </c>
      <c r="D2" s="3">
        <v>14.76</v>
      </c>
      <c r="E2" s="18">
        <v>0.3972222222222222</v>
      </c>
      <c r="I2" s="3">
        <v>5</v>
      </c>
      <c r="J2" s="3">
        <v>5847143100</v>
      </c>
      <c r="K2" s="3" t="s">
        <v>23759</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23833</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23831</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24080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23926</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24113</v>
      </c>
      <c r="L9" s="3" t="s">
        <v>596</v>
      </c>
      <c r="M9" s="3">
        <v>131074</v>
      </c>
      <c r="N9" s="3">
        <v>52.67</v>
      </c>
      <c r="O9" s="3">
        <v>100</v>
      </c>
      <c r="P9" s="3">
        <v>6.2</v>
      </c>
      <c r="Q9" s="3">
        <v>13.13</v>
      </c>
    </row>
    <row r="10" spans="1:17" x14ac:dyDescent="0.2">
      <c r="A10" s="3" t="s">
        <v>24114</v>
      </c>
      <c r="B10" s="3" t="s">
        <v>24115</v>
      </c>
      <c r="C10" s="19">
        <v>0.2</v>
      </c>
      <c r="D10" s="3">
        <v>51.71</v>
      </c>
      <c r="E10" s="18">
        <v>0.42222222222222222</v>
      </c>
      <c r="I10" s="3">
        <v>1</v>
      </c>
      <c r="J10" s="3">
        <v>1034200000</v>
      </c>
      <c r="K10" s="3" t="s">
        <v>24116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24117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24118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24119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24120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24121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22851</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22967</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24122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24123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23084</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24124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24125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24126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24127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23977</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23821</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24128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24129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24130</v>
      </c>
      <c r="L29" s="3" t="s">
        <v>596</v>
      </c>
      <c r="M29" s="3">
        <v>65537</v>
      </c>
      <c r="N29" s="3">
        <v>54.41</v>
      </c>
      <c r="O29" s="3">
        <v>81.88</v>
      </c>
      <c r="P29" s="3">
        <v>6.57</v>
      </c>
      <c r="Q29" s="3">
        <v>4.68</v>
      </c>
    </row>
    <row r="30" spans="1:17" x14ac:dyDescent="0.2">
      <c r="A30" s="3" t="s">
        <v>4666</v>
      </c>
      <c r="B30" s="3" t="s">
        <v>24131</v>
      </c>
      <c r="C30" s="19">
        <v>0.1003</v>
      </c>
      <c r="D30" s="3">
        <v>7.13</v>
      </c>
      <c r="E30" s="18">
        <v>0.46736111111111112</v>
      </c>
      <c r="I30" s="3">
        <v>1</v>
      </c>
      <c r="J30" s="3">
        <v>6399490100</v>
      </c>
      <c r="K30" s="3" t="s">
        <v>24132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24133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24134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24135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24136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23485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22797</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24137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24031</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23828</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24138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24139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24032</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24140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24141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23693</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24142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24143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24144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24145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24146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24147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24148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24149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24150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24151</v>
      </c>
      <c r="B73" s="3" t="s">
        <v>24152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24064</v>
      </c>
      <c r="F1" s="3" t="s">
        <v>23597</v>
      </c>
      <c r="G1" s="3" t="s">
        <v>23596</v>
      </c>
      <c r="H1" s="3" t="s">
        <v>23595</v>
      </c>
      <c r="I1" s="3" t="s">
        <v>24065</v>
      </c>
      <c r="J1" s="3" t="s">
        <v>100</v>
      </c>
      <c r="K1" s="3" t="s">
        <v>24066</v>
      </c>
      <c r="L1" s="3" t="s">
        <v>595</v>
      </c>
      <c r="M1" s="3" t="s">
        <v>628</v>
      </c>
      <c r="N1" s="3" t="s">
        <v>624</v>
      </c>
      <c r="O1" s="3" t="s">
        <v>24067</v>
      </c>
      <c r="P1" s="3" t="s">
        <v>24068</v>
      </c>
      <c r="Q1" s="3" t="s">
        <v>24069</v>
      </c>
    </row>
    <row r="2" spans="1:17" x14ac:dyDescent="0.2">
      <c r="A2" s="3" t="s">
        <v>7922</v>
      </c>
      <c r="B2" s="3" t="s">
        <v>7923</v>
      </c>
      <c r="C2" s="19">
        <v>0.1</v>
      </c>
      <c r="D2" s="3">
        <v>13.42</v>
      </c>
      <c r="E2" s="18">
        <v>0.59428240740740745</v>
      </c>
      <c r="I2" s="3">
        <v>4</v>
      </c>
      <c r="J2" s="3">
        <v>5316304900</v>
      </c>
      <c r="K2" s="3" t="s">
        <v>23759</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24021</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23833</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23495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24070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24071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24072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24073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24074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23973</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24075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24076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23671</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23916</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24077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23624</v>
      </c>
      <c r="B20" s="3" t="s">
        <v>23625</v>
      </c>
      <c r="C20" s="19">
        <v>9.9900000000000003E-2</v>
      </c>
      <c r="D20" s="3">
        <v>33.14</v>
      </c>
      <c r="E20" s="18">
        <v>0.54844907407407406</v>
      </c>
      <c r="I20" s="3">
        <v>1</v>
      </c>
      <c r="J20" s="3">
        <v>6106830200</v>
      </c>
      <c r="K20" s="3" t="s">
        <v>24078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24079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23831</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24080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23926</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24081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24082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24083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24084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24085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23979</v>
      </c>
      <c r="B42" s="3" t="s">
        <v>23980</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24086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24015</v>
      </c>
      <c r="F1" s="3" t="s">
        <v>23597</v>
      </c>
      <c r="G1" s="3" t="s">
        <v>23596</v>
      </c>
      <c r="H1" s="3" t="s">
        <v>23595</v>
      </c>
      <c r="I1" s="3" t="s">
        <v>24016</v>
      </c>
      <c r="J1" s="3" t="s">
        <v>100</v>
      </c>
      <c r="K1" s="3" t="s">
        <v>24017</v>
      </c>
      <c r="L1" s="3" t="s">
        <v>595</v>
      </c>
      <c r="M1" s="3" t="s">
        <v>628</v>
      </c>
      <c r="N1" s="3" t="s">
        <v>624</v>
      </c>
      <c r="O1" s="3" t="s">
        <v>24018</v>
      </c>
      <c r="P1" s="3" t="s">
        <v>24019</v>
      </c>
      <c r="Q1" s="3" t="s">
        <v>24020</v>
      </c>
    </row>
    <row r="2" spans="1:17" x14ac:dyDescent="0.2">
      <c r="A2" s="3" t="s">
        <v>246</v>
      </c>
      <c r="B2" s="3" t="s">
        <v>64</v>
      </c>
      <c r="C2" s="19">
        <v>9.9900000000000003E-2</v>
      </c>
      <c r="D2" s="3">
        <v>29.17</v>
      </c>
      <c r="E2" s="18">
        <v>0.40381944444444445</v>
      </c>
      <c r="I2" s="3">
        <v>5</v>
      </c>
      <c r="J2" s="3">
        <v>4360600100</v>
      </c>
      <c r="K2" s="3" t="s">
        <v>23607</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23920</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23759</v>
      </c>
      <c r="L4" s="3" t="s">
        <v>596</v>
      </c>
      <c r="M4" s="3">
        <v>262149</v>
      </c>
      <c r="N4" s="3">
        <v>60.22</v>
      </c>
      <c r="O4" s="3">
        <v>100</v>
      </c>
      <c r="P4" s="3">
        <v>10.85</v>
      </c>
      <c r="Q4" s="3">
        <v>8.7899999999999991</v>
      </c>
    </row>
    <row r="5" spans="1:17" x14ac:dyDescent="0.2">
      <c r="A5" s="3" t="s">
        <v>23979</v>
      </c>
      <c r="B5" s="3" t="s">
        <v>23980</v>
      </c>
      <c r="C5" s="19">
        <v>0.1</v>
      </c>
      <c r="D5" s="3">
        <v>55.31</v>
      </c>
      <c r="E5" s="18">
        <v>0.39687500000000003</v>
      </c>
      <c r="I5" s="3">
        <v>2</v>
      </c>
      <c r="J5" s="3">
        <v>1942017100</v>
      </c>
      <c r="K5" s="3" t="s">
        <v>23981</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23078</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24021</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23833</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23495</v>
      </c>
      <c r="L11" s="3" t="s">
        <v>596</v>
      </c>
      <c r="M11" s="3">
        <v>196612</v>
      </c>
      <c r="N11" s="3">
        <v>39.619999999999997</v>
      </c>
      <c r="O11" s="3">
        <v>100</v>
      </c>
      <c r="P11" s="3">
        <v>8.6999999999999993</v>
      </c>
      <c r="Q11" s="3">
        <v>11.2</v>
      </c>
    </row>
    <row r="12" spans="1:17" x14ac:dyDescent="0.2">
      <c r="A12" s="3" t="s">
        <v>23545</v>
      </c>
      <c r="B12" s="3" t="s">
        <v>23546</v>
      </c>
      <c r="C12" s="19">
        <v>0.19989999999999999</v>
      </c>
      <c r="D12" s="3">
        <v>80.540000000000006</v>
      </c>
      <c r="E12" s="18">
        <v>0.40729166666666666</v>
      </c>
      <c r="I12" s="3">
        <v>1</v>
      </c>
      <c r="J12" s="3">
        <v>1560194100</v>
      </c>
      <c r="K12" s="3" t="s">
        <v>23547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24022</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23912</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24023</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24024</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23740</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24025</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24026</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22851</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23673</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24027</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24028</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24029</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23919</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24030</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24031</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23040</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24032</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24033</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24034</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24035</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23695</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23042</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24036</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24037</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23665</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23928</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24038</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23934</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22983</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23687</v>
      </c>
      <c r="B68" s="3" t="s">
        <v>23688</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23962</v>
      </c>
      <c r="F1" s="3" t="s">
        <v>23597</v>
      </c>
      <c r="G1" s="3" t="s">
        <v>23596</v>
      </c>
      <c r="H1" s="3" t="s">
        <v>23595</v>
      </c>
      <c r="I1" s="3" t="s">
        <v>23963</v>
      </c>
      <c r="J1" s="3" t="s">
        <v>100</v>
      </c>
      <c r="K1" s="3" t="s">
        <v>23964</v>
      </c>
      <c r="L1" s="3" t="s">
        <v>595</v>
      </c>
      <c r="M1" s="3" t="s">
        <v>628</v>
      </c>
      <c r="N1" s="3" t="s">
        <v>624</v>
      </c>
      <c r="O1" s="3" t="s">
        <v>23965</v>
      </c>
      <c r="P1" s="3" t="s">
        <v>23966</v>
      </c>
      <c r="Q1" s="3" t="s">
        <v>23967</v>
      </c>
    </row>
    <row r="2" spans="1:17" x14ac:dyDescent="0.2">
      <c r="A2" s="3" t="s">
        <v>246</v>
      </c>
      <c r="B2" s="3" t="s">
        <v>64</v>
      </c>
      <c r="C2" s="19">
        <v>0.1</v>
      </c>
      <c r="D2" s="3">
        <v>26.52</v>
      </c>
      <c r="E2" s="18">
        <v>0.44149305555555557</v>
      </c>
      <c r="I2" s="3">
        <v>4</v>
      </c>
      <c r="J2" s="3">
        <v>3964453700</v>
      </c>
      <c r="K2" s="3" t="s">
        <v>23607</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23810</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23909</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23968</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23920</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23926</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23969</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23759</v>
      </c>
      <c r="L10" s="3" t="s">
        <v>596</v>
      </c>
      <c r="M10" s="3">
        <v>196612</v>
      </c>
      <c r="N10" s="3">
        <v>60.22</v>
      </c>
      <c r="O10" s="3">
        <v>100</v>
      </c>
      <c r="P10" s="3">
        <v>15.08</v>
      </c>
      <c r="Q10" s="3">
        <v>0.6</v>
      </c>
    </row>
    <row r="11" spans="1:17" x14ac:dyDescent="0.2">
      <c r="A11" s="3" t="s">
        <v>23970</v>
      </c>
      <c r="B11" s="3" t="s">
        <v>23971</v>
      </c>
      <c r="C11" s="19">
        <v>0.2</v>
      </c>
      <c r="D11" s="3">
        <v>62.28</v>
      </c>
      <c r="E11" s="18">
        <v>0.4069444444444445</v>
      </c>
      <c r="I11" s="3">
        <v>1</v>
      </c>
      <c r="J11" s="3">
        <v>1299429100</v>
      </c>
      <c r="K11" s="3" t="s">
        <v>23972</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23973</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23974</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23975</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23976</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23977</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23745</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23978</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23979</v>
      </c>
      <c r="B21" s="3" t="s">
        <v>23980</v>
      </c>
      <c r="C21" s="19">
        <v>0.1</v>
      </c>
      <c r="D21" s="3">
        <v>50.28</v>
      </c>
      <c r="E21" s="18">
        <v>0.39583333333333331</v>
      </c>
      <c r="I21" s="3">
        <v>1</v>
      </c>
      <c r="J21" s="3">
        <v>1765406200</v>
      </c>
      <c r="K21" s="3" t="s">
        <v>23981</v>
      </c>
      <c r="L21" s="3" t="s">
        <v>598</v>
      </c>
      <c r="M21" s="3">
        <v>65537</v>
      </c>
      <c r="N21" s="3">
        <v>0.18</v>
      </c>
      <c r="O21" s="3">
        <v>100</v>
      </c>
      <c r="P21" s="3">
        <v>12.78</v>
      </c>
      <c r="Q21" s="3">
        <v>40.6</v>
      </c>
    </row>
    <row r="22" spans="1:17" x14ac:dyDescent="0.2">
      <c r="A22" s="3" t="s">
        <v>9402</v>
      </c>
      <c r="B22" s="3" t="s">
        <v>23840</v>
      </c>
      <c r="C22" s="19">
        <v>0.1008</v>
      </c>
      <c r="D22" s="3">
        <v>4.1500000000000004</v>
      </c>
      <c r="E22" s="18">
        <v>0.3996527777777778</v>
      </c>
      <c r="I22" s="3">
        <v>1</v>
      </c>
      <c r="J22" s="3">
        <v>3422883900</v>
      </c>
      <c r="K22" s="3" t="s">
        <v>23982</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23983</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23078</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23984</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23985</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23986</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23693</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23987</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23495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23988</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23989</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23903</v>
      </c>
      <c r="F1" s="3" t="s">
        <v>23597</v>
      </c>
      <c r="G1" s="3" t="s">
        <v>23596</v>
      </c>
      <c r="H1" s="3" t="s">
        <v>23595</v>
      </c>
      <c r="I1" s="3" t="s">
        <v>23904</v>
      </c>
      <c r="J1" s="3" t="s">
        <v>100</v>
      </c>
      <c r="K1" s="3" t="s">
        <v>23905</v>
      </c>
      <c r="L1" s="3" t="s">
        <v>595</v>
      </c>
      <c r="M1" s="3" t="s">
        <v>628</v>
      </c>
      <c r="N1" s="3" t="s">
        <v>624</v>
      </c>
      <c r="O1" s="3" t="s">
        <v>23906</v>
      </c>
      <c r="P1" s="3" t="s">
        <v>23907</v>
      </c>
      <c r="Q1" s="3" t="s">
        <v>23908</v>
      </c>
    </row>
    <row r="2" spans="1:17" x14ac:dyDescent="0.2">
      <c r="A2" s="3" t="s">
        <v>7231</v>
      </c>
      <c r="B2" s="3" t="s">
        <v>7232</v>
      </c>
      <c r="C2" s="19">
        <v>0.10009999999999999</v>
      </c>
      <c r="D2" s="3">
        <v>55.73</v>
      </c>
      <c r="E2" s="18">
        <v>0.39618055555555554</v>
      </c>
      <c r="I2" s="3">
        <v>4</v>
      </c>
      <c r="J2" s="3">
        <v>1287338530</v>
      </c>
      <c r="K2" s="3" t="s">
        <v>23734</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22906</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23607</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23810</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23909</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23910</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23911</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23912</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23913</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23914</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23915</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23916</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23036</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23192</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23917</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23918</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23919</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23733</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23920</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23921</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23922</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23923</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23614</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23420</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23254</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23924</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23925</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23491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23926</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23927</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23928</v>
      </c>
      <c r="L36" s="3" t="s">
        <v>596</v>
      </c>
      <c r="M36" s="3">
        <v>65537</v>
      </c>
      <c r="N36" s="3">
        <v>77.69</v>
      </c>
      <c r="O36" s="3">
        <v>86.21</v>
      </c>
      <c r="P36" s="3">
        <v>6.52</v>
      </c>
      <c r="Q36" s="3">
        <v>4.38</v>
      </c>
    </row>
    <row r="37" spans="1:17" x14ac:dyDescent="0.2">
      <c r="A37" s="3" t="s">
        <v>23929</v>
      </c>
      <c r="B37" s="3" t="s">
        <v>23930</v>
      </c>
      <c r="C37" s="19">
        <v>0.1003</v>
      </c>
      <c r="D37" s="3">
        <v>16.34</v>
      </c>
      <c r="E37" s="18">
        <v>0.56042824074074071</v>
      </c>
      <c r="I37" s="3">
        <v>1</v>
      </c>
      <c r="J37" s="3">
        <v>2060395800</v>
      </c>
      <c r="K37" s="3" t="s">
        <v>23931</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23759</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23932</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23933</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23934</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23935</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23936</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23937</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23804</v>
      </c>
      <c r="F1" s="3" t="s">
        <v>23597</v>
      </c>
      <c r="G1" s="3" t="s">
        <v>23596</v>
      </c>
      <c r="H1" s="3" t="s">
        <v>23595</v>
      </c>
      <c r="I1" s="3" t="s">
        <v>23805</v>
      </c>
      <c r="J1" s="3" t="s">
        <v>100</v>
      </c>
      <c r="K1" s="3" t="s">
        <v>23806</v>
      </c>
      <c r="L1" s="3" t="s">
        <v>595</v>
      </c>
      <c r="M1" s="3" t="s">
        <v>628</v>
      </c>
      <c r="N1" s="3" t="s">
        <v>624</v>
      </c>
      <c r="O1" s="3" t="s">
        <v>23807</v>
      </c>
      <c r="P1" s="3" t="s">
        <v>23808</v>
      </c>
      <c r="Q1" s="3" t="s">
        <v>23809</v>
      </c>
    </row>
    <row r="2" spans="1:17" x14ac:dyDescent="0.2">
      <c r="A2" s="3" t="s">
        <v>7231</v>
      </c>
      <c r="B2" s="3" t="s">
        <v>7232</v>
      </c>
      <c r="C2" s="19">
        <v>0.10009999999999999</v>
      </c>
      <c r="D2" s="3">
        <v>50.66</v>
      </c>
      <c r="E2" s="18">
        <v>0.56429398148148147</v>
      </c>
      <c r="I2" s="3">
        <v>3</v>
      </c>
      <c r="J2" s="3">
        <v>1170223760</v>
      </c>
      <c r="K2" s="3" t="s">
        <v>23734</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22906</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23607</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23608</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23745</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23749</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23810</v>
      </c>
      <c r="L9" s="3" t="s">
        <v>598</v>
      </c>
      <c r="M9" s="3">
        <v>131074</v>
      </c>
      <c r="N9" s="3">
        <v>11</v>
      </c>
      <c r="O9" s="3">
        <v>100</v>
      </c>
      <c r="P9" s="3">
        <v>0.91</v>
      </c>
      <c r="Q9" s="3">
        <v>864.38</v>
      </c>
    </row>
    <row r="10" spans="1:17" x14ac:dyDescent="0.2">
      <c r="A10" s="3" t="s">
        <v>23811</v>
      </c>
      <c r="B10" s="3" t="s">
        <v>23812</v>
      </c>
      <c r="C10" s="19">
        <v>0.2</v>
      </c>
      <c r="D10" s="3">
        <v>54.66</v>
      </c>
      <c r="E10" s="18">
        <v>0.59728009259259263</v>
      </c>
      <c r="I10" s="3">
        <v>1</v>
      </c>
      <c r="J10" s="3">
        <v>910811440</v>
      </c>
      <c r="K10" s="3" t="s">
        <v>23813</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23814</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23815</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23816</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23196</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23817</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23818</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23819</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23820</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23821</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23087</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23822</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23823</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23824</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23825</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23826</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23827</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23828</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23829</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23830</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23831</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23832</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23833</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23834</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23835</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23836</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23837</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23495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23838</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23839</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23840</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23727</v>
      </c>
      <c r="F1" s="3" t="s">
        <v>23597</v>
      </c>
      <c r="G1" s="3" t="s">
        <v>23596</v>
      </c>
      <c r="H1" s="3" t="s">
        <v>23595</v>
      </c>
      <c r="I1" s="3" t="s">
        <v>23728</v>
      </c>
      <c r="J1" s="3" t="s">
        <v>100</v>
      </c>
      <c r="K1" s="3" t="s">
        <v>23729</v>
      </c>
      <c r="L1" s="3" t="s">
        <v>595</v>
      </c>
      <c r="M1" s="3" t="s">
        <v>628</v>
      </c>
      <c r="N1" s="3" t="s">
        <v>624</v>
      </c>
      <c r="O1" s="3" t="s">
        <v>23730</v>
      </c>
      <c r="P1" s="3" t="s">
        <v>23731</v>
      </c>
      <c r="Q1" s="3" t="s">
        <v>23732</v>
      </c>
    </row>
    <row r="2" spans="1:17" x14ac:dyDescent="0.2">
      <c r="A2" s="3" t="s">
        <v>1189</v>
      </c>
      <c r="B2" s="3" t="s">
        <v>1190</v>
      </c>
      <c r="C2" s="19">
        <v>0.10009999999999999</v>
      </c>
      <c r="D2" s="3">
        <v>11.54</v>
      </c>
      <c r="E2" s="18">
        <v>0.39583333333333331</v>
      </c>
      <c r="I2" s="3">
        <v>5</v>
      </c>
      <c r="J2" s="3">
        <v>4330821600</v>
      </c>
      <c r="K2" s="3" t="s">
        <v>23543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23544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23614</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23665</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23666</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23036</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23681</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23733</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23734</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23695</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23698</v>
      </c>
      <c r="L12" s="3" t="s">
        <v>596</v>
      </c>
      <c r="M12" s="3">
        <v>131074</v>
      </c>
      <c r="N12" s="3">
        <v>1.1499999999999999</v>
      </c>
      <c r="O12" s="3">
        <v>100</v>
      </c>
      <c r="P12" s="3">
        <v>8.99</v>
      </c>
      <c r="Q12" s="3">
        <v>16</v>
      </c>
    </row>
    <row r="13" spans="1:17" x14ac:dyDescent="0.2">
      <c r="A13" s="3" t="s">
        <v>23735</v>
      </c>
      <c r="B13" s="3" t="s">
        <v>23736</v>
      </c>
      <c r="C13" s="19">
        <v>0.2</v>
      </c>
      <c r="D13" s="3">
        <v>25.38</v>
      </c>
      <c r="E13" s="18">
        <v>0.4140625</v>
      </c>
      <c r="I13" s="3">
        <v>1</v>
      </c>
      <c r="J13" s="3">
        <v>1269000000</v>
      </c>
      <c r="K13" s="3" t="s">
        <v>23737</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23738</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23739</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23740</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22906</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23741</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23608</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23742</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23743</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23744</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23745</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23746</v>
      </c>
      <c r="L25" s="3" t="s">
        <v>596</v>
      </c>
      <c r="M25" s="3">
        <v>65537</v>
      </c>
      <c r="N25" s="3">
        <v>33.6</v>
      </c>
      <c r="O25" s="3">
        <v>96.09</v>
      </c>
      <c r="P25" s="3">
        <v>4.6100000000000003</v>
      </c>
      <c r="Q25" s="3">
        <v>8.34</v>
      </c>
    </row>
    <row r="26" spans="1:17" x14ac:dyDescent="0.2">
      <c r="A26" s="3" t="s">
        <v>12357</v>
      </c>
      <c r="B26" s="3" t="s">
        <v>23747</v>
      </c>
      <c r="C26" s="19">
        <v>0.10009999999999999</v>
      </c>
      <c r="D26" s="3">
        <v>29.45</v>
      </c>
      <c r="E26" s="18">
        <v>0.39861111111111108</v>
      </c>
      <c r="I26" s="3">
        <v>1</v>
      </c>
      <c r="J26" s="3">
        <v>1210119730</v>
      </c>
      <c r="K26" s="3" t="s">
        <v>23748</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23749</v>
      </c>
      <c r="L27" s="3" t="s">
        <v>596</v>
      </c>
      <c r="M27" s="3">
        <v>65537</v>
      </c>
      <c r="N27" s="3">
        <v>61.79</v>
      </c>
      <c r="O27" s="3">
        <v>61.52</v>
      </c>
      <c r="P27" s="3">
        <v>6.59</v>
      </c>
      <c r="Q27" s="3">
        <v>1.53</v>
      </c>
    </row>
    <row r="28" spans="1:17" x14ac:dyDescent="0.2">
      <c r="A28" s="3" t="s">
        <v>3799</v>
      </c>
      <c r="B28" s="3" t="s">
        <v>23750</v>
      </c>
      <c r="C28" s="19">
        <v>9.5200000000000007E-2</v>
      </c>
      <c r="D28" s="3">
        <v>0.69</v>
      </c>
      <c r="E28" s="18">
        <v>0.55166666666666664</v>
      </c>
      <c r="I28" s="3">
        <v>1</v>
      </c>
      <c r="J28" s="3">
        <v>356085350</v>
      </c>
      <c r="K28" s="3" t="s">
        <v>23751</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23752</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23753</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23754</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23755</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23756</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23757</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23758</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23759</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23760</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22863</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23761</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23762</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23763</v>
      </c>
      <c r="B45" s="3" t="s">
        <v>23764</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23610</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23685</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23765</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23766</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23620</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23658</v>
      </c>
      <c r="F1" s="3" t="s">
        <v>23597</v>
      </c>
      <c r="G1" s="3" t="s">
        <v>23596</v>
      </c>
      <c r="H1" s="3" t="s">
        <v>23595</v>
      </c>
      <c r="I1" s="3" t="s">
        <v>23659</v>
      </c>
      <c r="J1" s="3" t="s">
        <v>100</v>
      </c>
      <c r="K1" s="3" t="s">
        <v>23660</v>
      </c>
      <c r="L1" s="3" t="s">
        <v>595</v>
      </c>
      <c r="M1" s="3" t="s">
        <v>628</v>
      </c>
      <c r="N1" s="3" t="s">
        <v>624</v>
      </c>
      <c r="O1" s="3" t="s">
        <v>23661</v>
      </c>
      <c r="P1" s="3" t="s">
        <v>23662</v>
      </c>
      <c r="Q1" s="3" t="s">
        <v>23663</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23543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23544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23613</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23614</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23664</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23665</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23666</v>
      </c>
      <c r="L9" s="3" t="s">
        <v>598</v>
      </c>
      <c r="M9" s="3">
        <v>131074</v>
      </c>
      <c r="N9" s="3">
        <v>46.06</v>
      </c>
      <c r="O9" s="3">
        <v>100</v>
      </c>
      <c r="P9" s="3">
        <v>1.42</v>
      </c>
      <c r="Q9" s="3">
        <v>186.09</v>
      </c>
    </row>
    <row r="10" spans="1:17" x14ac:dyDescent="0.2">
      <c r="A10" s="3" t="s">
        <v>2294</v>
      </c>
      <c r="B10" s="3" t="s">
        <v>23620</v>
      </c>
      <c r="C10" s="19">
        <v>0.10009999999999999</v>
      </c>
      <c r="D10" s="3">
        <v>8.1300000000000008</v>
      </c>
      <c r="E10" s="18">
        <v>0.47065972222222219</v>
      </c>
      <c r="I10" s="3">
        <v>2</v>
      </c>
      <c r="J10" s="3">
        <v>1853585700</v>
      </c>
      <c r="K10" s="3" t="s">
        <v>23667</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23668</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23669</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23670</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23542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23671</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23672</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23673</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23674</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23036</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23675</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23676</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23677</v>
      </c>
      <c r="L25" s="3" t="s">
        <v>598</v>
      </c>
      <c r="M25" s="3">
        <v>65537</v>
      </c>
      <c r="N25" s="3">
        <v>5.53</v>
      </c>
      <c r="O25" s="3">
        <v>62.18</v>
      </c>
      <c r="P25" s="3">
        <v>1.83</v>
      </c>
      <c r="Q25" s="3">
        <v>83.71</v>
      </c>
    </row>
    <row r="26" spans="1:17" x14ac:dyDescent="0.2">
      <c r="A26" s="3" t="s">
        <v>23678</v>
      </c>
      <c r="B26" s="3" t="s">
        <v>23679</v>
      </c>
      <c r="C26" s="19">
        <v>0.1</v>
      </c>
      <c r="D26" s="3">
        <v>33.659999999999997</v>
      </c>
      <c r="E26" s="18">
        <v>0.40520833333333334</v>
      </c>
      <c r="I26" s="3">
        <v>1</v>
      </c>
      <c r="J26" s="3">
        <v>936036260</v>
      </c>
      <c r="K26" s="3" t="s">
        <v>23680</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23681</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23682</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23683</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23684</v>
      </c>
      <c r="L30" s="3" t="s">
        <v>596</v>
      </c>
      <c r="M30" s="3">
        <v>65537</v>
      </c>
      <c r="N30" s="3">
        <v>51.42</v>
      </c>
      <c r="O30" s="3">
        <v>75.67</v>
      </c>
      <c r="P30" s="3">
        <v>4.18</v>
      </c>
      <c r="Q30" s="3">
        <v>18.12</v>
      </c>
    </row>
    <row r="31" spans="1:17" x14ac:dyDescent="0.2">
      <c r="A31" s="3" t="s">
        <v>9146</v>
      </c>
      <c r="B31" s="3" t="s">
        <v>23685</v>
      </c>
      <c r="C31" s="19">
        <v>0.1053</v>
      </c>
      <c r="D31" s="3">
        <v>0.63</v>
      </c>
      <c r="E31" s="18">
        <v>0.47118055555555555</v>
      </c>
      <c r="I31" s="3">
        <v>1</v>
      </c>
      <c r="J31" s="3">
        <v>235785830</v>
      </c>
      <c r="K31" s="3" t="s">
        <v>23686</v>
      </c>
      <c r="L31" s="3" t="s">
        <v>596</v>
      </c>
      <c r="M31" s="3">
        <v>65537</v>
      </c>
      <c r="N31" s="3">
        <v>6.03</v>
      </c>
      <c r="O31" s="3">
        <v>16.93</v>
      </c>
      <c r="P31" s="3">
        <v>3.05</v>
      </c>
      <c r="Q31" s="3">
        <v>12.21</v>
      </c>
    </row>
    <row r="32" spans="1:17" x14ac:dyDescent="0.2">
      <c r="A32" s="3" t="s">
        <v>23687</v>
      </c>
      <c r="B32" s="3" t="s">
        <v>23688</v>
      </c>
      <c r="C32" s="19">
        <v>0.19989999999999999</v>
      </c>
      <c r="D32" s="3">
        <v>31.75</v>
      </c>
      <c r="E32" s="18">
        <v>0.55243055555555554</v>
      </c>
      <c r="I32" s="3">
        <v>1</v>
      </c>
      <c r="J32" s="3">
        <v>2089014000</v>
      </c>
      <c r="K32" s="3" t="s">
        <v>23689</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23690</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23691</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23692</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23204</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23693</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23694</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23695</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23696</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23697</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23698</v>
      </c>
      <c r="L45" s="3" t="s">
        <v>596</v>
      </c>
      <c r="M45" s="3">
        <v>65537</v>
      </c>
      <c r="N45" s="3">
        <v>1.1499999999999999</v>
      </c>
      <c r="O45" s="3">
        <v>100</v>
      </c>
      <c r="P45" s="3">
        <v>13.06</v>
      </c>
      <c r="Q45" s="3">
        <v>2.38</v>
      </c>
    </row>
    <row r="46" spans="1:17" x14ac:dyDescent="0.2">
      <c r="A46" s="3" t="s">
        <v>23699</v>
      </c>
      <c r="B46" s="3" t="s">
        <v>23700</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23610</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23701</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23368</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23163</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23597</v>
      </c>
      <c r="F1" s="3" t="s">
        <v>23596</v>
      </c>
      <c r="G1" s="3" t="s">
        <v>23595</v>
      </c>
      <c r="H1" s="3" t="s">
        <v>23598</v>
      </c>
      <c r="I1" s="3" t="s">
        <v>23599</v>
      </c>
      <c r="J1" s="3" t="s">
        <v>100</v>
      </c>
      <c r="K1" s="3" t="s">
        <v>23600</v>
      </c>
      <c r="L1" s="3" t="s">
        <v>595</v>
      </c>
      <c r="M1" s="3" t="s">
        <v>628</v>
      </c>
      <c r="N1" s="3" t="s">
        <v>624</v>
      </c>
      <c r="O1" s="3" t="s">
        <v>23601</v>
      </c>
      <c r="P1" s="3" t="s">
        <v>23602</v>
      </c>
      <c r="Q1" s="3" t="s">
        <v>23603</v>
      </c>
    </row>
    <row r="2" spans="1:17" x14ac:dyDescent="0.2">
      <c r="A2" s="3" t="s">
        <v>9674</v>
      </c>
      <c r="B2" s="3" t="s">
        <v>9675</v>
      </c>
      <c r="C2" s="19">
        <v>9.9900000000000003E-2</v>
      </c>
      <c r="D2" s="3">
        <v>17.73</v>
      </c>
      <c r="H2" s="18">
        <v>0.62121527777777774</v>
      </c>
      <c r="I2" s="3">
        <v>5</v>
      </c>
      <c r="J2" s="3">
        <v>1268652420</v>
      </c>
      <c r="K2" s="3" t="s">
        <v>23362</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23541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23543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23544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23492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23499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23549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23550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23420</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23604</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23605</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23606</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23607</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23608</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23609</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23208</v>
      </c>
      <c r="C20" s="19">
        <v>9.9900000000000003E-2</v>
      </c>
      <c r="D20" s="3">
        <v>7.38</v>
      </c>
      <c r="H20" s="18">
        <v>0.43767361111111108</v>
      </c>
      <c r="I20" s="3">
        <v>1</v>
      </c>
      <c r="J20" s="3">
        <v>6623876100</v>
      </c>
      <c r="K20" s="3" t="s">
        <v>23307</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23610</v>
      </c>
      <c r="C22" s="19">
        <v>0.10050000000000001</v>
      </c>
      <c r="D22" s="3">
        <v>4.5999999999999996</v>
      </c>
      <c r="H22" s="18">
        <v>0.39687500000000003</v>
      </c>
      <c r="I22" s="3">
        <v>1</v>
      </c>
      <c r="J22" s="3">
        <v>3266582800</v>
      </c>
      <c r="K22" s="3" t="s">
        <v>23611</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23612</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23613</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23078</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23614</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23254</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23422</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23615</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23616</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23617</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23618</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23619</v>
      </c>
      <c r="L41" s="3" t="s">
        <v>596</v>
      </c>
      <c r="M41" s="3">
        <v>65537</v>
      </c>
      <c r="N41" s="3">
        <v>57.24</v>
      </c>
      <c r="O41" s="3">
        <v>22.57</v>
      </c>
      <c r="P41" s="3">
        <v>2.1</v>
      </c>
      <c r="Q41" s="3">
        <v>7.66</v>
      </c>
    </row>
    <row r="42" spans="1:17" x14ac:dyDescent="0.2">
      <c r="A42" s="3" t="s">
        <v>2294</v>
      </c>
      <c r="B42" s="3" t="s">
        <v>23620</v>
      </c>
      <c r="C42" s="19">
        <v>9.9699999999999997E-2</v>
      </c>
      <c r="D42" s="3">
        <v>7.39</v>
      </c>
      <c r="H42" s="18">
        <v>0.3977430555555555</v>
      </c>
      <c r="I42" s="3">
        <v>1</v>
      </c>
      <c r="J42" s="3">
        <v>1684870700</v>
      </c>
      <c r="K42" s="3" t="s">
        <v>23621</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23622</v>
      </c>
      <c r="B51" s="3" t="s">
        <v>23623</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23624</v>
      </c>
      <c r="B53" s="3" t="s">
        <v>23625</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23597</v>
      </c>
      <c r="F1" s="3" t="s">
        <v>23596</v>
      </c>
      <c r="G1" s="3" t="s">
        <v>23595</v>
      </c>
      <c r="H1" s="3" t="s">
        <v>23594</v>
      </c>
      <c r="I1" s="3" t="s">
        <v>100</v>
      </c>
      <c r="J1" s="3" t="s">
        <v>23535</v>
      </c>
      <c r="K1" s="3" t="s">
        <v>23536</v>
      </c>
      <c r="L1" s="3" t="s">
        <v>595</v>
      </c>
      <c r="M1" s="3" t="s">
        <v>628</v>
      </c>
      <c r="N1" s="3" t="s">
        <v>624</v>
      </c>
      <c r="O1" s="3" t="s">
        <v>23537</v>
      </c>
      <c r="P1" s="3" t="s">
        <v>23538</v>
      </c>
      <c r="Q1" s="3" t="s">
        <v>23539</v>
      </c>
      <c r="R1" s="3" t="s">
        <v>23540</v>
      </c>
    </row>
    <row r="2" spans="1:18" x14ac:dyDescent="0.2">
      <c r="A2" s="3" t="s">
        <v>9982</v>
      </c>
      <c r="B2" s="3" t="s">
        <v>9983</v>
      </c>
      <c r="C2" s="19">
        <v>0.10009999999999999</v>
      </c>
      <c r="D2" s="3">
        <v>23.73</v>
      </c>
      <c r="H2" s="3">
        <v>-3.03</v>
      </c>
      <c r="I2" s="3">
        <v>4862732600</v>
      </c>
      <c r="J2" s="3">
        <v>7</v>
      </c>
      <c r="K2" s="3" t="s">
        <v>23204</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23362</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23541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22906</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23542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23543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23544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23492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23497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23499</v>
      </c>
      <c r="L13" s="3" t="s">
        <v>597</v>
      </c>
      <c r="M13" s="3">
        <v>131074</v>
      </c>
      <c r="N13" s="3">
        <v>64</v>
      </c>
      <c r="O13" s="3">
        <v>100</v>
      </c>
      <c r="P13" s="18">
        <v>0.43490740740740735</v>
      </c>
      <c r="Q13" s="3">
        <v>12.91</v>
      </c>
      <c r="R13" s="3">
        <v>5.52</v>
      </c>
    </row>
    <row r="14" spans="1:18" x14ac:dyDescent="0.2">
      <c r="A14" s="3" t="s">
        <v>23545</v>
      </c>
      <c r="B14" s="3" t="s">
        <v>23546</v>
      </c>
      <c r="C14" s="19">
        <v>0.2001</v>
      </c>
      <c r="D14" s="3">
        <v>70.239999999999995</v>
      </c>
      <c r="H14" s="3">
        <v>4.24</v>
      </c>
      <c r="I14" s="3">
        <v>1360665900</v>
      </c>
      <c r="J14" s="3">
        <v>1</v>
      </c>
      <c r="K14" s="3" t="s">
        <v>23547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23548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23549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23550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23551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23552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23192</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23553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23554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23555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23420</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23193</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23308</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23095</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23099</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23163</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23469</v>
      </c>
      <c r="J1" s="3" t="s">
        <v>23470</v>
      </c>
      <c r="K1" s="3" t="s">
        <v>595</v>
      </c>
      <c r="L1" s="3" t="s">
        <v>628</v>
      </c>
      <c r="M1" s="3" t="s">
        <v>624</v>
      </c>
      <c r="N1" s="3" t="s">
        <v>23471</v>
      </c>
      <c r="O1" s="3" t="s">
        <v>23472</v>
      </c>
      <c r="P1" s="3" t="s">
        <v>23473</v>
      </c>
      <c r="Q1" s="3" t="s">
        <v>23474</v>
      </c>
    </row>
    <row r="2" spans="1:17" x14ac:dyDescent="0.2">
      <c r="A2" s="3" t="s">
        <v>8519</v>
      </c>
      <c r="B2" s="3" t="s">
        <v>8520</v>
      </c>
      <c r="C2" s="19">
        <v>0.10009999999999999</v>
      </c>
      <c r="D2" s="3">
        <v>26.16</v>
      </c>
      <c r="H2" s="3">
        <v>6222085700</v>
      </c>
      <c r="I2" s="3">
        <v>9</v>
      </c>
      <c r="J2" s="3" t="s">
        <v>23042</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23204</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23362</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23406</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23410</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23475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23476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23477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23478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23479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23480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22906</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23481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23482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23483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23484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23485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23486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23487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23201</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23488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23489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23490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23491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23492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23493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23494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23495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23496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23497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23498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23499</v>
      </c>
      <c r="K46" s="3" t="s">
        <v>598</v>
      </c>
      <c r="L46" s="3">
        <v>65537</v>
      </c>
      <c r="M46" s="3">
        <v>64</v>
      </c>
      <c r="N46" s="3">
        <v>100</v>
      </c>
      <c r="O46" s="18">
        <v>0.39583333333333331</v>
      </c>
      <c r="P46" s="3">
        <v>2.04</v>
      </c>
      <c r="Q46" s="3">
        <v>125.97</v>
      </c>
    </row>
    <row r="47" spans="1:17" x14ac:dyDescent="0.2">
      <c r="A47" s="3" t="s">
        <v>4611</v>
      </c>
      <c r="B47" s="3" t="s">
        <v>23206</v>
      </c>
      <c r="C47" s="19">
        <v>0.05</v>
      </c>
      <c r="D47" s="3">
        <v>17</v>
      </c>
      <c r="H47" s="3">
        <v>2890000000</v>
      </c>
      <c r="I47" s="3">
        <v>1</v>
      </c>
      <c r="J47" s="3" t="s">
        <v>23255</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23500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23100</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23163</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23395</v>
      </c>
      <c r="G1" s="3" t="s">
        <v>23396</v>
      </c>
      <c r="H1" s="3" t="s">
        <v>595</v>
      </c>
      <c r="I1" s="3" t="s">
        <v>628</v>
      </c>
      <c r="J1" s="3" t="s">
        <v>624</v>
      </c>
      <c r="K1" s="3" t="s">
        <v>23397</v>
      </c>
      <c r="L1" s="3" t="s">
        <v>23398</v>
      </c>
      <c r="M1" s="3" t="s">
        <v>23399</v>
      </c>
      <c r="N1" s="3" t="s">
        <v>23400</v>
      </c>
    </row>
    <row r="2" spans="1:14" x14ac:dyDescent="0.2">
      <c r="A2" s="3" t="s">
        <v>10930</v>
      </c>
      <c r="B2" s="3" t="s">
        <v>10931</v>
      </c>
      <c r="C2" s="19">
        <v>0.1</v>
      </c>
      <c r="D2" s="3">
        <v>37.409999999999997</v>
      </c>
      <c r="E2" s="3">
        <v>4530351000</v>
      </c>
      <c r="F2" s="3">
        <v>5</v>
      </c>
      <c r="G2" s="3" t="s">
        <v>23254</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23204</v>
      </c>
      <c r="H3" s="3" t="s">
        <v>598</v>
      </c>
      <c r="I3" s="3">
        <v>327685</v>
      </c>
      <c r="J3" s="3">
        <v>72.16</v>
      </c>
      <c r="K3" s="3">
        <v>100</v>
      </c>
      <c r="L3" s="18">
        <v>0.39583333333333331</v>
      </c>
      <c r="M3" s="3">
        <v>2.27</v>
      </c>
      <c r="N3" s="3">
        <v>104.27</v>
      </c>
    </row>
    <row r="4" spans="1:14" x14ac:dyDescent="0.2">
      <c r="A4" s="3" t="s">
        <v>4666</v>
      </c>
      <c r="B4" s="3" t="s">
        <v>23208</v>
      </c>
      <c r="C4" s="19">
        <v>0.10059999999999999</v>
      </c>
      <c r="D4" s="3">
        <v>7.88</v>
      </c>
      <c r="E4" s="3">
        <v>7072648200</v>
      </c>
      <c r="F4" s="3">
        <v>4</v>
      </c>
      <c r="G4" s="3" t="s">
        <v>23307</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23099</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23310</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23086</v>
      </c>
      <c r="H7" s="3" t="s">
        <v>596</v>
      </c>
      <c r="I7" s="3">
        <v>196611</v>
      </c>
      <c r="J7" s="3">
        <v>40.840000000000003</v>
      </c>
      <c r="K7" s="3">
        <v>100</v>
      </c>
      <c r="L7" s="18">
        <v>0.59821759259259266</v>
      </c>
      <c r="M7" s="3">
        <v>27.31</v>
      </c>
      <c r="N7" s="3">
        <v>2.83</v>
      </c>
    </row>
    <row r="8" spans="1:14" x14ac:dyDescent="0.2">
      <c r="A8" s="3" t="s">
        <v>4564</v>
      </c>
      <c r="B8" s="3" t="s">
        <v>23360</v>
      </c>
      <c r="C8" s="19">
        <v>9.98E-2</v>
      </c>
      <c r="D8" s="3">
        <v>8.82</v>
      </c>
      <c r="E8" s="3">
        <v>14825679000</v>
      </c>
      <c r="F8" s="3">
        <v>2</v>
      </c>
      <c r="G8" s="3" t="s">
        <v>23361</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23362</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23401</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23163</v>
      </c>
      <c r="C12" s="19">
        <v>0.1002</v>
      </c>
      <c r="D12" s="3">
        <v>6.37</v>
      </c>
      <c r="E12" s="3">
        <v>2577299500</v>
      </c>
      <c r="F12" s="3">
        <v>2</v>
      </c>
      <c r="G12" s="3" t="s">
        <v>23364</v>
      </c>
      <c r="H12" s="3" t="s">
        <v>596</v>
      </c>
      <c r="I12" s="3">
        <v>131074</v>
      </c>
      <c r="J12" s="3">
        <v>38.76</v>
      </c>
      <c r="K12" s="3">
        <v>100</v>
      </c>
      <c r="L12" s="18">
        <v>0.40190972222222227</v>
      </c>
      <c r="M12" s="3">
        <v>9.48</v>
      </c>
      <c r="N12" s="3">
        <v>29.05</v>
      </c>
    </row>
    <row r="13" spans="1:14" x14ac:dyDescent="0.2">
      <c r="A13" s="3" t="s">
        <v>23133</v>
      </c>
      <c r="B13" s="3" t="s">
        <v>23134</v>
      </c>
      <c r="C13" s="19">
        <v>0.2</v>
      </c>
      <c r="D13" s="3">
        <v>66.97</v>
      </c>
      <c r="E13" s="3">
        <v>1800924800</v>
      </c>
      <c r="F13" s="3">
        <v>1</v>
      </c>
      <c r="G13" s="3" t="s">
        <v>23402</v>
      </c>
      <c r="H13" s="3" t="s">
        <v>596</v>
      </c>
      <c r="I13" s="3">
        <v>327686</v>
      </c>
      <c r="J13" s="3">
        <v>4.3499999999999996</v>
      </c>
      <c r="K13" s="3">
        <v>100</v>
      </c>
      <c r="L13" s="18">
        <v>0.60811342592592588</v>
      </c>
      <c r="M13" s="3">
        <v>55.79</v>
      </c>
      <c r="N13" s="3">
        <v>2.4300000000000002</v>
      </c>
    </row>
    <row r="14" spans="1:14" x14ac:dyDescent="0.2">
      <c r="A14" s="3" t="s">
        <v>23403</v>
      </c>
      <c r="B14" s="3" t="s">
        <v>23404</v>
      </c>
      <c r="C14" s="19">
        <v>0.2</v>
      </c>
      <c r="D14" s="3">
        <v>15.84</v>
      </c>
      <c r="E14" s="3">
        <v>818452800</v>
      </c>
      <c r="F14" s="3">
        <v>1</v>
      </c>
      <c r="G14" s="3" t="s">
        <v>23405</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23406</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23407</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23408</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23409</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23410</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23411</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23412</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23413</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23414</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22795</v>
      </c>
      <c r="H24" s="3" t="s">
        <v>596</v>
      </c>
      <c r="I24" s="3">
        <v>65537</v>
      </c>
      <c r="J24" s="3">
        <v>26.52</v>
      </c>
      <c r="K24" s="3">
        <v>99.97</v>
      </c>
      <c r="L24" s="18">
        <v>0.47006944444444443</v>
      </c>
      <c r="M24" s="3">
        <v>12.11</v>
      </c>
      <c r="N24" s="3">
        <v>4.88</v>
      </c>
    </row>
    <row r="25" spans="1:14" x14ac:dyDescent="0.2">
      <c r="A25" s="3" t="s">
        <v>6673</v>
      </c>
      <c r="B25" s="3" t="s">
        <v>23415</v>
      </c>
      <c r="C25" s="19">
        <v>9.9599999999999994E-2</v>
      </c>
      <c r="D25" s="3">
        <v>4.97</v>
      </c>
      <c r="E25" s="3">
        <v>4616406800</v>
      </c>
      <c r="F25" s="3">
        <v>1</v>
      </c>
      <c r="G25" s="3" t="s">
        <v>23416</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23417</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23418</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23419</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23419</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23420</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23421</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23422</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23423</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23424</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23158</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23425</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23426</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23427</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23428</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23429</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23098</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23206</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23340</v>
      </c>
      <c r="G1" s="3" t="s">
        <v>23341</v>
      </c>
      <c r="H1" s="3" t="s">
        <v>595</v>
      </c>
      <c r="I1" s="3" t="s">
        <v>628</v>
      </c>
      <c r="J1" s="3" t="s">
        <v>624</v>
      </c>
      <c r="K1" s="3" t="s">
        <v>23342</v>
      </c>
      <c r="L1" s="3" t="s">
        <v>23343</v>
      </c>
      <c r="M1" s="3" t="s">
        <v>23344</v>
      </c>
      <c r="N1" s="3" t="s">
        <v>23345</v>
      </c>
    </row>
    <row r="2" spans="1:14" x14ac:dyDescent="0.2">
      <c r="A2" s="3" t="s">
        <v>10930</v>
      </c>
      <c r="B2" s="3" t="s">
        <v>10931</v>
      </c>
      <c r="C2" s="19">
        <v>9.9900000000000003E-2</v>
      </c>
      <c r="D2" s="3">
        <v>34.01</v>
      </c>
      <c r="E2" s="3">
        <v>4118611000</v>
      </c>
      <c r="F2" s="3">
        <v>4</v>
      </c>
      <c r="G2" s="3" t="s">
        <v>23254</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23204</v>
      </c>
      <c r="H3" s="3" t="s">
        <v>598</v>
      </c>
      <c r="I3" s="3">
        <v>262148</v>
      </c>
      <c r="J3" s="3">
        <v>72.16</v>
      </c>
      <c r="K3" s="3">
        <v>100</v>
      </c>
      <c r="L3" s="18">
        <v>0.39583333333333331</v>
      </c>
      <c r="M3" s="3">
        <v>0.92</v>
      </c>
      <c r="N3" s="3">
        <v>374.37</v>
      </c>
    </row>
    <row r="4" spans="1:14" x14ac:dyDescent="0.2">
      <c r="A4" s="3" t="s">
        <v>4666</v>
      </c>
      <c r="B4" s="3" t="s">
        <v>23208</v>
      </c>
      <c r="C4" s="19">
        <v>9.98E-2</v>
      </c>
      <c r="D4" s="3">
        <v>7.16</v>
      </c>
      <c r="E4" s="3">
        <v>6426416400</v>
      </c>
      <c r="F4" s="3">
        <v>3</v>
      </c>
      <c r="G4" s="3" t="s">
        <v>23307</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23099</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23310</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23086</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23346</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23347</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23348</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23349</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23350</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23351</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23352</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23353</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23354</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22907</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23355</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23036</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23356</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23357</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23266</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23358</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23359</v>
      </c>
      <c r="H32" s="3" t="s">
        <v>596</v>
      </c>
      <c r="I32" s="3">
        <v>65537</v>
      </c>
      <c r="J32" s="3">
        <v>53.91</v>
      </c>
      <c r="K32" s="3">
        <v>51.17</v>
      </c>
      <c r="L32" s="18">
        <v>0.45991898148148147</v>
      </c>
      <c r="M32" s="3">
        <v>4.09</v>
      </c>
      <c r="N32" s="3">
        <v>12.37</v>
      </c>
    </row>
    <row r="33" spans="1:14" x14ac:dyDescent="0.2">
      <c r="A33" s="3" t="s">
        <v>4564</v>
      </c>
      <c r="B33" s="3" t="s">
        <v>23360</v>
      </c>
      <c r="C33" s="19">
        <v>0.10009999999999999</v>
      </c>
      <c r="D33" s="3">
        <v>8.02</v>
      </c>
      <c r="E33" s="3">
        <v>13480946000</v>
      </c>
      <c r="F33" s="3">
        <v>1</v>
      </c>
      <c r="G33" s="3" t="s">
        <v>23361</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23362</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23272</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23363</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23193</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23163</v>
      </c>
      <c r="C41" s="19">
        <v>0.1008</v>
      </c>
      <c r="D41" s="3">
        <v>5.79</v>
      </c>
      <c r="E41" s="3">
        <v>2342631700</v>
      </c>
      <c r="F41" s="3">
        <v>1</v>
      </c>
      <c r="G41" s="3" t="s">
        <v>23364</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23365</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23366</v>
      </c>
      <c r="B57" s="3" t="s">
        <v>23367</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23368</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23301</v>
      </c>
      <c r="G1" s="3" t="s">
        <v>23302</v>
      </c>
      <c r="H1" s="3" t="s">
        <v>595</v>
      </c>
      <c r="I1" s="3" t="s">
        <v>628</v>
      </c>
      <c r="J1" s="3" t="s">
        <v>624</v>
      </c>
      <c r="K1" s="3" t="s">
        <v>23303</v>
      </c>
      <c r="L1" s="3" t="s">
        <v>23304</v>
      </c>
      <c r="M1" s="3" t="s">
        <v>23305</v>
      </c>
      <c r="N1" s="3" t="s">
        <v>23306</v>
      </c>
    </row>
    <row r="2" spans="1:14" x14ac:dyDescent="0.2">
      <c r="A2" s="3" t="s">
        <v>23133</v>
      </c>
      <c r="B2" s="3" t="s">
        <v>23134</v>
      </c>
      <c r="C2" s="19">
        <v>0.2001</v>
      </c>
      <c r="D2" s="3">
        <v>47.62</v>
      </c>
      <c r="E2" s="3">
        <v>1280573940</v>
      </c>
      <c r="F2" s="3">
        <v>4</v>
      </c>
      <c r="G2" s="3" t="s">
        <v>23135</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23254</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23204</v>
      </c>
      <c r="H4" s="3" t="s">
        <v>596</v>
      </c>
      <c r="I4" s="3">
        <v>196611</v>
      </c>
      <c r="J4" s="3">
        <v>72.16</v>
      </c>
      <c r="K4" s="3">
        <v>100</v>
      </c>
      <c r="L4" s="18">
        <v>0.39652777777777781</v>
      </c>
      <c r="M4" s="3">
        <v>4.6100000000000003</v>
      </c>
      <c r="N4" s="3">
        <v>55.29</v>
      </c>
    </row>
    <row r="5" spans="1:14" x14ac:dyDescent="0.2">
      <c r="A5" s="3" t="s">
        <v>4666</v>
      </c>
      <c r="B5" s="3" t="s">
        <v>23208</v>
      </c>
      <c r="C5" s="19">
        <v>9.9699999999999997E-2</v>
      </c>
      <c r="D5" s="3">
        <v>6.51</v>
      </c>
      <c r="E5" s="3">
        <v>5843012700</v>
      </c>
      <c r="F5" s="3">
        <v>2</v>
      </c>
      <c r="G5" s="3" t="s">
        <v>23307</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23308</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23095</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23099</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23309</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23310</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23311</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23312</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23313</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23086</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23314</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23315</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23316</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23317</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23318</v>
      </c>
      <c r="B23" s="3" t="s">
        <v>23319</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23206</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23248</v>
      </c>
      <c r="G1" s="3" t="s">
        <v>23249</v>
      </c>
      <c r="H1" s="3" t="s">
        <v>595</v>
      </c>
      <c r="I1" s="3" t="s">
        <v>628</v>
      </c>
      <c r="J1" s="3" t="s">
        <v>624</v>
      </c>
      <c r="K1" s="3" t="s">
        <v>23250</v>
      </c>
      <c r="L1" s="3" t="s">
        <v>23251</v>
      </c>
      <c r="M1" s="3" t="s">
        <v>23252</v>
      </c>
      <c r="N1" s="3" t="s">
        <v>23253</v>
      </c>
    </row>
    <row r="2" spans="1:14" x14ac:dyDescent="0.2">
      <c r="A2" s="3" t="s">
        <v>23133</v>
      </c>
      <c r="B2" s="3" t="s">
        <v>23134</v>
      </c>
      <c r="C2" s="19">
        <v>0.19989999999999999</v>
      </c>
      <c r="D2" s="3">
        <v>39.68</v>
      </c>
      <c r="E2" s="3">
        <v>1067055320</v>
      </c>
      <c r="F2" s="3">
        <v>3</v>
      </c>
      <c r="G2" s="3" t="s">
        <v>23135</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23193</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23254</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23204</v>
      </c>
      <c r="H5" s="3" t="s">
        <v>598</v>
      </c>
      <c r="I5" s="3">
        <v>131074</v>
      </c>
      <c r="J5" s="3">
        <v>72.16</v>
      </c>
      <c r="K5" s="3">
        <v>100</v>
      </c>
      <c r="L5" s="18">
        <v>0.39583333333333331</v>
      </c>
      <c r="M5" s="3">
        <v>2.67</v>
      </c>
      <c r="N5" s="3">
        <v>91.17</v>
      </c>
    </row>
    <row r="6" spans="1:14" x14ac:dyDescent="0.2">
      <c r="A6" s="3" t="s">
        <v>4611</v>
      </c>
      <c r="B6" s="3" t="s">
        <v>23206</v>
      </c>
      <c r="C6" s="19">
        <v>4.9700000000000001E-2</v>
      </c>
      <c r="D6" s="3">
        <v>16.46</v>
      </c>
      <c r="E6" s="3">
        <v>2798200000</v>
      </c>
      <c r="F6" s="3">
        <v>2</v>
      </c>
      <c r="G6" s="3" t="s">
        <v>23255</v>
      </c>
      <c r="H6" s="3" t="s">
        <v>596</v>
      </c>
      <c r="I6" s="3">
        <v>131074</v>
      </c>
      <c r="J6" s="3">
        <v>0.63</v>
      </c>
      <c r="K6" s="3">
        <v>100</v>
      </c>
      <c r="L6" s="18">
        <v>0.42638888888888887</v>
      </c>
      <c r="M6" s="3">
        <v>2.27</v>
      </c>
      <c r="N6" s="3">
        <v>14.51</v>
      </c>
    </row>
    <row r="7" spans="1:14" x14ac:dyDescent="0.2">
      <c r="A7" s="3" t="s">
        <v>23256</v>
      </c>
      <c r="B7" s="3" t="s">
        <v>23257</v>
      </c>
      <c r="C7" s="19">
        <v>0.20019999999999999</v>
      </c>
      <c r="D7" s="3">
        <v>29.44</v>
      </c>
      <c r="E7" s="3">
        <v>856232960</v>
      </c>
      <c r="F7" s="3">
        <v>1</v>
      </c>
      <c r="G7" s="3" t="s">
        <v>23258</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23033</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23259</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23260</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23142</v>
      </c>
      <c r="H12" s="3" t="s">
        <v>596</v>
      </c>
      <c r="I12" s="3">
        <v>131075</v>
      </c>
      <c r="J12" s="3">
        <v>52.37</v>
      </c>
      <c r="K12" s="3">
        <v>96.12</v>
      </c>
      <c r="L12" s="18">
        <v>0.57837962962962963</v>
      </c>
      <c r="M12" s="3">
        <v>16.649999999999999</v>
      </c>
      <c r="N12" s="3">
        <v>12.46</v>
      </c>
    </row>
    <row r="13" spans="1:14" x14ac:dyDescent="0.2">
      <c r="A13" s="3" t="s">
        <v>486</v>
      </c>
      <c r="B13" s="3" t="s">
        <v>22968</v>
      </c>
      <c r="C13" s="19">
        <v>0.1</v>
      </c>
      <c r="D13" s="3">
        <v>11</v>
      </c>
      <c r="E13" s="3">
        <v>2216530400</v>
      </c>
      <c r="F13" s="3">
        <v>1</v>
      </c>
      <c r="G13" s="3" t="s">
        <v>23261</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23262</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23263</v>
      </c>
      <c r="H15" s="3" t="s">
        <v>596</v>
      </c>
      <c r="I15" s="3">
        <v>65537</v>
      </c>
      <c r="J15" s="3">
        <v>26.53</v>
      </c>
      <c r="K15" s="3">
        <v>48.6</v>
      </c>
      <c r="L15" s="18">
        <v>0.4782986111111111</v>
      </c>
      <c r="M15" s="3">
        <v>10.119999999999999</v>
      </c>
      <c r="N15" s="3">
        <v>4.8</v>
      </c>
    </row>
    <row r="16" spans="1:14" x14ac:dyDescent="0.2">
      <c r="A16" s="3" t="s">
        <v>4666</v>
      </c>
      <c r="B16" s="3" t="s">
        <v>23208</v>
      </c>
      <c r="C16" s="19">
        <v>0.1004</v>
      </c>
      <c r="D16" s="3">
        <v>5.92</v>
      </c>
      <c r="E16" s="3">
        <v>5313461600</v>
      </c>
      <c r="F16" s="3">
        <v>1</v>
      </c>
      <c r="G16" s="3" t="s">
        <v>23264</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23265</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23266</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23267</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23088</v>
      </c>
      <c r="B21" s="3" t="s">
        <v>23089</v>
      </c>
      <c r="C21" s="19">
        <v>0.1</v>
      </c>
      <c r="D21" s="3">
        <v>39.72</v>
      </c>
      <c r="E21" s="3">
        <v>1675367600</v>
      </c>
      <c r="F21" s="3">
        <v>1</v>
      </c>
      <c r="G21" s="3" t="s">
        <v>23090</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23268</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23269</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23270</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23271</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23272</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23273</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23274</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23275</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23095</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23276</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23099</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23186</v>
      </c>
      <c r="G1" s="3" t="s">
        <v>23187</v>
      </c>
      <c r="H1" s="3" t="s">
        <v>595</v>
      </c>
      <c r="I1" s="3" t="s">
        <v>628</v>
      </c>
      <c r="J1" s="3" t="s">
        <v>624</v>
      </c>
      <c r="K1" s="3" t="s">
        <v>23188</v>
      </c>
      <c r="L1" s="3" t="s">
        <v>23189</v>
      </c>
      <c r="M1" s="3" t="s">
        <v>23190</v>
      </c>
      <c r="N1" s="3" t="s">
        <v>23191</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23133</v>
      </c>
      <c r="B3" s="3" t="s">
        <v>23134</v>
      </c>
      <c r="C3" s="19">
        <v>0.19989999999999999</v>
      </c>
      <c r="D3" s="3">
        <v>33.07</v>
      </c>
      <c r="E3" s="3">
        <v>889302400</v>
      </c>
      <c r="F3" s="3">
        <v>2</v>
      </c>
      <c r="G3" s="3" t="s">
        <v>23135</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23143</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23192</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23193</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23194</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22907</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23195</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23196</v>
      </c>
      <c r="H12" s="3" t="s">
        <v>596</v>
      </c>
      <c r="I12" s="3">
        <v>65537</v>
      </c>
      <c r="J12" s="3">
        <v>37.17</v>
      </c>
      <c r="K12" s="3">
        <v>36.94</v>
      </c>
      <c r="L12" s="18">
        <v>0.44253472222222223</v>
      </c>
      <c r="M12" s="3">
        <v>5.69</v>
      </c>
      <c r="N12" s="3">
        <v>10.37</v>
      </c>
    </row>
    <row r="13" spans="1:14" x14ac:dyDescent="0.2">
      <c r="A13" s="3" t="s">
        <v>2340</v>
      </c>
      <c r="B13" s="3" t="s">
        <v>23197</v>
      </c>
      <c r="C13" s="19">
        <v>0.10059999999999999</v>
      </c>
      <c r="D13" s="3">
        <v>7.22</v>
      </c>
      <c r="E13" s="3">
        <v>7103524900</v>
      </c>
      <c r="F13" s="3">
        <v>1</v>
      </c>
      <c r="G13" s="3" t="s">
        <v>23198</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23199</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23036</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23200</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23201</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23202</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23203</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23204</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23205</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23206</v>
      </c>
      <c r="C27" s="19">
        <v>5.0200000000000002E-2</v>
      </c>
      <c r="D27" s="3">
        <v>15.68</v>
      </c>
      <c r="E27" s="3">
        <v>2665600000</v>
      </c>
      <c r="F27" s="3">
        <v>1</v>
      </c>
      <c r="G27" s="3" t="s">
        <v>23207</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23208</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23088</v>
      </c>
      <c r="B33" s="3" t="s">
        <v>23089</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23209</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23126</v>
      </c>
      <c r="G1" s="3" t="s">
        <v>23127</v>
      </c>
      <c r="H1" s="3" t="s">
        <v>595</v>
      </c>
      <c r="I1" s="3" t="s">
        <v>628</v>
      </c>
      <c r="J1" s="3" t="s">
        <v>624</v>
      </c>
      <c r="K1" s="3" t="s">
        <v>23128</v>
      </c>
      <c r="L1" s="3" t="s">
        <v>23129</v>
      </c>
      <c r="M1" s="3" t="s">
        <v>23130</v>
      </c>
      <c r="N1" s="3" t="s">
        <v>23131</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23132</v>
      </c>
      <c r="H5" s="3" t="s">
        <v>596</v>
      </c>
      <c r="I5" s="3">
        <v>131074</v>
      </c>
      <c r="J5" s="3">
        <v>67.209999999999994</v>
      </c>
      <c r="K5" s="3">
        <v>100</v>
      </c>
      <c r="L5" s="18">
        <v>0.61104166666666659</v>
      </c>
      <c r="M5" s="3">
        <v>8.61</v>
      </c>
      <c r="N5" s="3">
        <v>0.53</v>
      </c>
    </row>
    <row r="6" spans="1:14" x14ac:dyDescent="0.2">
      <c r="A6" s="3" t="s">
        <v>23133</v>
      </c>
      <c r="B6" s="3" t="s">
        <v>23134</v>
      </c>
      <c r="C6" s="19">
        <v>0.19980000000000001</v>
      </c>
      <c r="D6" s="3">
        <v>27.56</v>
      </c>
      <c r="E6" s="3">
        <v>741130150</v>
      </c>
      <c r="F6" s="3">
        <v>1</v>
      </c>
      <c r="G6" s="3" t="s">
        <v>23135</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23136</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23137</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23138</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23139</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23140</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23141</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23142</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23143</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23144</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23145</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23146</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23147</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23148</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23149</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23150</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23151</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23152</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23153</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23154</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23155</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23156</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23157</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23158</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23159</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23160</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23043</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23161</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23162</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23163</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23026</v>
      </c>
      <c r="G1" s="3" t="s">
        <v>23027</v>
      </c>
      <c r="H1" s="3" t="s">
        <v>595</v>
      </c>
      <c r="I1" s="3" t="s">
        <v>628</v>
      </c>
      <c r="J1" s="3" t="s">
        <v>624</v>
      </c>
      <c r="K1" s="3" t="s">
        <v>23028</v>
      </c>
      <c r="L1" s="3" t="s">
        <v>23029</v>
      </c>
      <c r="M1" s="3" t="s">
        <v>23030</v>
      </c>
      <c r="N1" s="3" t="s">
        <v>23031</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22964</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23032</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23033</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23034</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22907</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23035</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23036</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23037</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23038</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23039</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23040</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23041</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23042</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23043</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23044</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23071</v>
      </c>
      <c r="G1" s="3" t="s">
        <v>23072</v>
      </c>
      <c r="H1" s="3" t="s">
        <v>595</v>
      </c>
      <c r="I1" s="3" t="s">
        <v>628</v>
      </c>
      <c r="J1" s="3" t="s">
        <v>624</v>
      </c>
      <c r="K1" s="3" t="s">
        <v>23073</v>
      </c>
      <c r="L1" s="3" t="s">
        <v>23074</v>
      </c>
      <c r="M1" s="3" t="s">
        <v>23075</v>
      </c>
      <c r="N1" s="3" t="s">
        <v>23076</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23033</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23042</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23077</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23078</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23079</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23080</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23081</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23082</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23083</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23084</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23085</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23086</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23087</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23088</v>
      </c>
      <c r="B25" s="3" t="s">
        <v>23089</v>
      </c>
      <c r="C25" s="19">
        <v>9.9900000000000003E-2</v>
      </c>
      <c r="D25" s="3">
        <v>34.79</v>
      </c>
      <c r="E25" s="3">
        <v>1467423000</v>
      </c>
      <c r="F25" s="3">
        <v>1</v>
      </c>
      <c r="G25" s="3" t="s">
        <v>23090</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23091</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23092</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23093</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23094</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23095</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23096</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23097</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23098</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23099</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23100</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22957</v>
      </c>
      <c r="G1" s="3" t="s">
        <v>22958</v>
      </c>
      <c r="H1" s="3" t="s">
        <v>595</v>
      </c>
      <c r="I1" s="3" t="s">
        <v>628</v>
      </c>
      <c r="J1" s="3" t="s">
        <v>624</v>
      </c>
      <c r="K1" s="3" t="s">
        <v>22959</v>
      </c>
      <c r="L1" s="3" t="s">
        <v>22960</v>
      </c>
      <c r="M1" s="3" t="s">
        <v>22961</v>
      </c>
      <c r="N1" s="3" t="s">
        <v>22962</v>
      </c>
    </row>
    <row r="2" spans="1:14" x14ac:dyDescent="0.2">
      <c r="A2" s="3" t="s">
        <v>4801</v>
      </c>
      <c r="B2" s="3" t="s">
        <v>4802</v>
      </c>
      <c r="C2" s="19">
        <v>0.10009999999999999</v>
      </c>
      <c r="D2" s="3">
        <v>14.29</v>
      </c>
      <c r="E2" s="3">
        <v>2734534400</v>
      </c>
      <c r="F2" s="3">
        <v>3</v>
      </c>
      <c r="G2" s="3" t="s">
        <v>22859</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22906</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22963</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22964</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22965</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22966</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22967</v>
      </c>
      <c r="H12" s="3" t="s">
        <v>596</v>
      </c>
      <c r="I12" s="3">
        <v>65537</v>
      </c>
      <c r="J12" s="3">
        <v>55.74</v>
      </c>
      <c r="K12" s="3">
        <v>27.83</v>
      </c>
      <c r="L12" s="18">
        <v>0.56736111111111109</v>
      </c>
      <c r="M12" s="3">
        <v>5.67</v>
      </c>
      <c r="N12" s="3">
        <v>22.62</v>
      </c>
    </row>
    <row r="13" spans="1:14" x14ac:dyDescent="0.2">
      <c r="A13" s="3" t="s">
        <v>486</v>
      </c>
      <c r="B13" s="3" t="s">
        <v>22968</v>
      </c>
      <c r="C13" s="19">
        <v>9.9699999999999997E-2</v>
      </c>
      <c r="D13" s="3">
        <v>10.7</v>
      </c>
      <c r="E13" s="3">
        <v>2156079600</v>
      </c>
      <c r="F13" s="3">
        <v>1</v>
      </c>
      <c r="G13" s="3" t="s">
        <v>22969</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22970</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22793</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22971</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22972</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22973</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22974</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22975</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22976</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22796</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22977</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22986</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22978</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22985</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22979</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22980</v>
      </c>
      <c r="H31" s="3" t="s">
        <v>596</v>
      </c>
      <c r="I31" s="3">
        <v>65537</v>
      </c>
      <c r="J31" s="3">
        <v>83.45</v>
      </c>
      <c r="K31" s="3">
        <v>89.19</v>
      </c>
      <c r="L31" s="18">
        <v>0.61840277777777775</v>
      </c>
      <c r="M31" s="3">
        <v>5.67</v>
      </c>
      <c r="N31" s="3">
        <v>3.83</v>
      </c>
    </row>
    <row r="32" spans="1:14" x14ac:dyDescent="0.2">
      <c r="A32" s="3" t="s">
        <v>22811</v>
      </c>
      <c r="B32" s="3" t="s">
        <v>22812</v>
      </c>
      <c r="C32" s="19">
        <v>0.10050000000000001</v>
      </c>
      <c r="D32" s="3">
        <v>10.62</v>
      </c>
      <c r="E32" s="3">
        <v>5162547700</v>
      </c>
      <c r="F32" s="3">
        <v>1</v>
      </c>
      <c r="G32" s="3" t="s">
        <v>22981</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22982</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22983</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22984</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22899</v>
      </c>
      <c r="G1" s="3" t="s">
        <v>22900</v>
      </c>
      <c r="H1" s="3" t="s">
        <v>595</v>
      </c>
      <c r="I1" s="3" t="s">
        <v>628</v>
      </c>
      <c r="J1" s="3" t="s">
        <v>19780</v>
      </c>
      <c r="K1" s="3" t="s">
        <v>22901</v>
      </c>
      <c r="L1" s="3" t="s">
        <v>22902</v>
      </c>
      <c r="M1" s="3" t="s">
        <v>22903</v>
      </c>
      <c r="N1" s="3" t="s">
        <v>22904</v>
      </c>
    </row>
    <row r="2" spans="1:14" x14ac:dyDescent="0.2">
      <c r="A2" s="3" t="s">
        <v>11677</v>
      </c>
      <c r="B2" s="3" t="s">
        <v>11678</v>
      </c>
      <c r="C2" s="19">
        <v>9.9199999999999997E-2</v>
      </c>
      <c r="D2" s="3">
        <v>5.65</v>
      </c>
      <c r="E2" s="3">
        <v>4016226000</v>
      </c>
      <c r="F2" s="3">
        <v>2</v>
      </c>
      <c r="G2" s="3" t="s">
        <v>22905</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22859</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22861</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22906</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22907</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22908</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22909</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22910</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22911</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22912</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22913</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22914</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22915</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22916</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22917</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22918</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22789</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22840</v>
      </c>
      <c r="G1" s="3" t="s">
        <v>22841</v>
      </c>
      <c r="H1" s="3" t="s">
        <v>595</v>
      </c>
      <c r="I1" s="3" t="s">
        <v>628</v>
      </c>
      <c r="J1" s="3" t="s">
        <v>624</v>
      </c>
      <c r="K1" s="3" t="s">
        <v>22842</v>
      </c>
      <c r="L1" s="3" t="s">
        <v>22843</v>
      </c>
      <c r="M1" s="3" t="s">
        <v>22844</v>
      </c>
      <c r="N1" s="3" t="s">
        <v>22845</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22790</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22803</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22846</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22847</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22848</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22849</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22850</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22851</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22852</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22853</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22854</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22855</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22856</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22857</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22858</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22859</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22860</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22861</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22862</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22863</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22864</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22865</v>
      </c>
      <c r="H46" s="3" t="s">
        <v>596</v>
      </c>
      <c r="I46" s="3">
        <v>65537</v>
      </c>
      <c r="J46" s="3">
        <v>56.48</v>
      </c>
      <c r="K46" s="3">
        <v>100</v>
      </c>
      <c r="L46" s="18">
        <v>0.41840277777777773</v>
      </c>
      <c r="M46" s="3">
        <v>2.61</v>
      </c>
      <c r="N46" s="3">
        <v>58.69</v>
      </c>
    </row>
    <row r="47" spans="1:14" x14ac:dyDescent="0.2">
      <c r="A47" s="3" t="s">
        <v>10480</v>
      </c>
      <c r="B47" s="3" t="s">
        <v>22866</v>
      </c>
      <c r="C47" s="19">
        <v>0.1</v>
      </c>
      <c r="D47" s="3">
        <v>2.42</v>
      </c>
      <c r="E47" s="3">
        <v>3885762300</v>
      </c>
      <c r="F47" s="3">
        <v>1</v>
      </c>
      <c r="G47" s="3" t="s">
        <v>22867</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22868</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22811</v>
      </c>
      <c r="B68" s="3" t="s">
        <v>22812</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22783</v>
      </c>
      <c r="G1" s="3" t="s">
        <v>22784</v>
      </c>
      <c r="H1" s="3" t="s">
        <v>595</v>
      </c>
      <c r="I1" s="3" t="s">
        <v>628</v>
      </c>
      <c r="J1" s="3" t="s">
        <v>624</v>
      </c>
      <c r="K1" s="3" t="s">
        <v>22785</v>
      </c>
      <c r="L1" s="3" t="s">
        <v>22786</v>
      </c>
      <c r="M1" s="3" t="s">
        <v>22787</v>
      </c>
      <c r="N1" s="3" t="s">
        <v>22788</v>
      </c>
    </row>
    <row r="2" spans="1:14" x14ac:dyDescent="0.2">
      <c r="A2" s="3" t="s">
        <v>11595</v>
      </c>
      <c r="B2" s="3" t="s">
        <v>11596</v>
      </c>
      <c r="C2" s="19">
        <v>0.1003</v>
      </c>
      <c r="D2" s="3">
        <v>17.45</v>
      </c>
      <c r="E2" s="3">
        <v>6939976700</v>
      </c>
      <c r="F2" s="3">
        <v>3</v>
      </c>
      <c r="G2" s="3" t="s">
        <v>22789</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22790</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22791</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22792</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22793</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22794</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22795</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22796</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22797</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22798</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22799</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22800</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22801</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22802</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22803</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22804</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22805</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22806</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22807</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22808</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22809</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22810</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22811</v>
      </c>
      <c r="B55" s="3" t="s">
        <v>22812</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J4728" sqref="J4728"/>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J4728" sqref="J4728"/>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65" t="s">
        <v>81</v>
      </c>
      <c r="B1" t="s">
        <v>14730</v>
      </c>
      <c r="C1" t="s">
        <v>14731</v>
      </c>
      <c r="D1" t="s">
        <v>14732</v>
      </c>
      <c r="E1" t="s">
        <v>14733</v>
      </c>
      <c r="F1" t="s">
        <v>14734</v>
      </c>
    </row>
    <row r="2" spans="1:7" ht="17.649999999999999" customHeight="1" x14ac:dyDescent="0.2">
      <c r="A2" s="165"/>
      <c r="C2" t="s">
        <v>14735</v>
      </c>
      <c r="D2" t="s">
        <v>14736</v>
      </c>
      <c r="E2" t="s">
        <v>14737</v>
      </c>
    </row>
    <row r="3" spans="1:7" x14ac:dyDescent="0.2">
      <c r="A3" s="165"/>
      <c r="C3" t="s">
        <v>14738</v>
      </c>
      <c r="D3" t="s">
        <v>14739</v>
      </c>
      <c r="E3" t="s">
        <v>14740</v>
      </c>
      <c r="F3" t="s">
        <v>14741</v>
      </c>
      <c r="G3" t="s">
        <v>33</v>
      </c>
    </row>
    <row r="4" spans="1:7" x14ac:dyDescent="0.2">
      <c r="A4" s="165"/>
      <c r="D4" t="s">
        <v>14742</v>
      </c>
    </row>
    <row r="5" spans="1:7" x14ac:dyDescent="0.2">
      <c r="A5" s="165"/>
      <c r="D5" t="s">
        <v>14743</v>
      </c>
    </row>
    <row r="6" spans="1:7" x14ac:dyDescent="0.2">
      <c r="A6" s="165"/>
    </row>
    <row r="7" spans="1:7" x14ac:dyDescent="0.2">
      <c r="A7" s="165"/>
      <c r="B7" t="s">
        <v>14744</v>
      </c>
      <c r="C7" t="s">
        <v>14745</v>
      </c>
      <c r="D7" t="s">
        <v>14746</v>
      </c>
      <c r="E7" t="s">
        <v>58</v>
      </c>
    </row>
    <row r="8" spans="1:7" x14ac:dyDescent="0.2">
      <c r="A8" s="165"/>
      <c r="C8" s="22"/>
      <c r="D8" t="s">
        <v>14747</v>
      </c>
    </row>
    <row r="9" spans="1:7" x14ac:dyDescent="0.2">
      <c r="A9" s="165"/>
      <c r="C9" t="s">
        <v>14735</v>
      </c>
      <c r="D9" t="s">
        <v>14748</v>
      </c>
      <c r="E9" t="s">
        <v>14749</v>
      </c>
      <c r="F9" t="s">
        <v>63</v>
      </c>
    </row>
    <row r="10" spans="1:7" x14ac:dyDescent="0.2">
      <c r="A10" s="165"/>
      <c r="D10" t="s">
        <v>14750</v>
      </c>
    </row>
    <row r="11" spans="1:7" x14ac:dyDescent="0.2">
      <c r="A11" s="165"/>
      <c r="D11" t="s">
        <v>14751</v>
      </c>
    </row>
    <row r="12" spans="1:7" x14ac:dyDescent="0.2">
      <c r="A12" s="165"/>
      <c r="C12" t="s">
        <v>14738</v>
      </c>
      <c r="D12" t="s">
        <v>14752</v>
      </c>
      <c r="F12" t="s">
        <v>14753</v>
      </c>
    </row>
    <row r="13" spans="1:7" x14ac:dyDescent="0.2">
      <c r="A13" s="165"/>
      <c r="D13" t="s">
        <v>14754</v>
      </c>
      <c r="E13" t="s">
        <v>14755</v>
      </c>
    </row>
    <row r="14" spans="1:7" x14ac:dyDescent="0.2">
      <c r="A14" s="165"/>
    </row>
    <row r="15" spans="1:7" x14ac:dyDescent="0.2">
      <c r="A15" s="165"/>
      <c r="B15" t="s">
        <v>14756</v>
      </c>
      <c r="D15" t="s">
        <v>14757</v>
      </c>
    </row>
    <row r="16" spans="1:7" x14ac:dyDescent="0.2">
      <c r="A16" s="165"/>
      <c r="D16" t="s">
        <v>14758</v>
      </c>
    </row>
    <row r="17" spans="1:5" x14ac:dyDescent="0.2">
      <c r="A17" s="165"/>
    </row>
    <row r="18" spans="1:5" x14ac:dyDescent="0.2">
      <c r="A18" s="165"/>
      <c r="B18" t="s">
        <v>14759</v>
      </c>
      <c r="C18" t="s">
        <v>14760</v>
      </c>
      <c r="D18" t="s">
        <v>14761</v>
      </c>
    </row>
    <row r="19" spans="1:5" x14ac:dyDescent="0.2">
      <c r="A19" s="165"/>
      <c r="C19" t="s">
        <v>14762</v>
      </c>
      <c r="D19" t="s">
        <v>14763</v>
      </c>
    </row>
    <row r="20" spans="1:5" x14ac:dyDescent="0.2">
      <c r="A20" s="165"/>
      <c r="C20" t="s">
        <v>14764</v>
      </c>
      <c r="D20" t="s">
        <v>14765</v>
      </c>
    </row>
    <row r="21" spans="1:5" x14ac:dyDescent="0.2">
      <c r="A21" s="165"/>
    </row>
    <row r="22" spans="1:5" x14ac:dyDescent="0.2">
      <c r="A22" s="165"/>
      <c r="B22" t="s">
        <v>14766</v>
      </c>
      <c r="C22" t="s">
        <v>14767</v>
      </c>
    </row>
    <row r="23" spans="1:5" x14ac:dyDescent="0.2">
      <c r="A23" s="165"/>
      <c r="C23" t="s">
        <v>14768</v>
      </c>
      <c r="E23" t="s">
        <v>14769</v>
      </c>
    </row>
    <row r="24" spans="1:5" x14ac:dyDescent="0.2">
      <c r="A24" s="165"/>
    </row>
    <row r="25" spans="1:5" x14ac:dyDescent="0.2">
      <c r="A25" s="165"/>
    </row>
    <row r="26" spans="1:5" x14ac:dyDescent="0.2">
      <c r="A26" s="165"/>
    </row>
    <row r="27" spans="1:5" x14ac:dyDescent="0.2">
      <c r="A27" s="165"/>
    </row>
  </sheetData>
  <mergeCells count="1">
    <mergeCell ref="A1:A27"/>
  </mergeCells>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564" workbookViewId="0">
      <selection activeCell="J4728" sqref="J4728"/>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258</vt:i4>
      </vt:variant>
    </vt:vector>
  </HeadingPairs>
  <TitlesOfParts>
    <vt:vector size="258"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230704</vt:lpstr>
      <vt:lpstr>230703</vt:lpstr>
      <vt:lpstr>230630</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2023-07-04T10:06:36Z</dcterms:modified>
</cp:coreProperties>
</file>